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7752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Gradovi!$7:$12</definedName>
    <definedName name="_xlnm.Print_Titles" localSheetId="2">Općine!$7:$13</definedName>
  </definedNames>
  <calcPr calcId="162913"/>
</workbook>
</file>

<file path=xl/calcChain.xml><?xml version="1.0" encoding="utf-8"?>
<calcChain xmlns="http://schemas.openxmlformats.org/spreadsheetml/2006/main">
  <c r="H39" i="6" l="1"/>
  <c r="I39" i="6" s="1"/>
</calcChain>
</file>

<file path=xl/sharedStrings.xml><?xml version="1.0" encoding="utf-8"?>
<sst xmlns="http://schemas.openxmlformats.org/spreadsheetml/2006/main" count="446" uniqueCount="315">
  <si>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</si>
  <si>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</si>
  <si>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</si>
  <si>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</si>
  <si>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</si>
  <si>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</si>
  <si>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</si>
  <si>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</si>
  <si>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</si>
  <si>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</si>
  <si>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</si>
  <si>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</si>
  <si>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</si>
  <si>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</si>
  <si>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</si>
  <si>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</si>
  <si>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</si>
  <si>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</si>
  <si>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</si>
  <si>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</si>
  <si>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</si>
  <si>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</si>
  <si>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</si>
  <si>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</si>
  <si>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</si>
  <si>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</si>
  <si>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</si>
  <si>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</si>
  <si>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</si>
  <si>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</si>
  <si>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</si>
  <si>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</si>
  <si>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</si>
  <si>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</si>
  <si>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</si>
  <si>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</si>
  <si>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</si>
  <si>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</si>
  <si>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</si>
  <si>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</si>
  <si>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</si>
  <si>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</si>
  <si>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</si>
  <si>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</si>
  <si>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</si>
  <si>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</si>
  <si>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</si>
  <si>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</si>
  <si>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</si>
  <si>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</si>
  <si>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</si>
  <si>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</si>
  <si>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</si>
  <si>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</si>
  <si>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</si>
  <si>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</si>
  <si>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</si>
  <si>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</si>
  <si>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</si>
  <si>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</si>
  <si>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</si>
  <si>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</si>
  <si>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</si>
  <si>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</si>
  <si>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</si>
  <si>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</si>
  <si>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</si>
  <si>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</si>
  <si>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</si>
  <si>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</si>
  <si>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</si>
  <si>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</si>
  <si>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</si>
  <si>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</si>
  <si>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</si>
  <si>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</si>
  <si>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</si>
  <si>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</si>
  <si>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</si>
  <si>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</si>
  <si>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</si>
  <si>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</si>
  <si>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</si>
  <si>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</si>
  <si>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</si>
  <si>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</si>
  <si>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</si>
  <si>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 xml:space="preserve">ZAGREBAČKA ŽUPANIJA                               </t>
  </si>
  <si>
    <t xml:space="preserve">KRAPINSKO-ZAGORSKA ŽUPANIJA                       </t>
  </si>
  <si>
    <t xml:space="preserve">SISAČKO-MOSLAVAČKA ŽUPANIJA                       </t>
  </si>
  <si>
    <t xml:space="preserve">VARAŽDINSKA ŽUPANIJA                              </t>
  </si>
  <si>
    <t xml:space="preserve">PRIMORSKO - GORANSKA  ŽUPANIJA                    </t>
  </si>
  <si>
    <t xml:space="preserve">POŽEŠKO-SLAVONSKA ŽUPANIJA                        </t>
  </si>
  <si>
    <t>ZADARSKA ŽUPANIJA</t>
  </si>
  <si>
    <t xml:space="preserve">OSJEČKO-BARANJSKA ŽUPANIJA                        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</si>
  <si>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</si>
  <si>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</si>
  <si>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</si>
  <si>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BELIŠĆE                                      </t>
  </si>
  <si>
    <t xml:space="preserve">GRAD BENKOVAC                                     </t>
  </si>
  <si>
    <t xml:space="preserve">GRAD BIOGRAD NA MORU                              </t>
  </si>
  <si>
    <t xml:space="preserve">GRAD BJELOVAR                                     </t>
  </si>
  <si>
    <t xml:space="preserve">GRAD BUJE - BUIE                                  </t>
  </si>
  <si>
    <t xml:space="preserve">GRAD BUZET                                        </t>
  </si>
  <si>
    <t xml:space="preserve">GRAD CRES                                         </t>
  </si>
  <si>
    <t xml:space="preserve">GRAD CRIKVENICA                                   </t>
  </si>
  <si>
    <t xml:space="preserve">GRAD ČAKOVEC                                      </t>
  </si>
  <si>
    <t xml:space="preserve">GRAD ČAZMA                                        </t>
  </si>
  <si>
    <t xml:space="preserve">GRAD DARUVAR                                      </t>
  </si>
  <si>
    <t xml:space="preserve">GRAD DELNICE                                      </t>
  </si>
  <si>
    <t xml:space="preserve">GRAD DONJA STUBICA                                </t>
  </si>
  <si>
    <t xml:space="preserve">GRAD DRNIŠ                                        </t>
  </si>
  <si>
    <t xml:space="preserve">GRAD DUBROVNIK                                    </t>
  </si>
  <si>
    <t xml:space="preserve">GRAD ĐURĐEVAC                                     </t>
  </si>
  <si>
    <t xml:space="preserve">GRAD GAREŠNICA                                    </t>
  </si>
  <si>
    <t xml:space="preserve">GRAD ZAGREB                                       </t>
  </si>
  <si>
    <t xml:space="preserve">GRAD ILOK                                         </t>
  </si>
  <si>
    <t xml:space="preserve">GRAD IVANIĆ-GRAD                                  </t>
  </si>
  <si>
    <t xml:space="preserve">GRAD JASTREBARSKO                                 </t>
  </si>
  <si>
    <t xml:space="preserve">GRAD KARLOVAC                                     </t>
  </si>
  <si>
    <t xml:space="preserve">GRAD KOPRIVNICA                                   </t>
  </si>
  <si>
    <t xml:space="preserve">GRAD KORČULA                                      </t>
  </si>
  <si>
    <t xml:space="preserve">GRAD KRALJEVICA                                   </t>
  </si>
  <si>
    <t xml:space="preserve">GRAD KRK                                          </t>
  </si>
  <si>
    <t xml:space="preserve">GRAD KUTINA                                       </t>
  </si>
  <si>
    <t xml:space="preserve">GRAD KUTJEVO                                      </t>
  </si>
  <si>
    <t xml:space="preserve">GRAD LABIN                                        </t>
  </si>
  <si>
    <t xml:space="preserve">GRAD LUDBREG                                      </t>
  </si>
  <si>
    <t xml:space="preserve">GRAD MALI LOŠINJ                                  </t>
  </si>
  <si>
    <t xml:space="preserve">GRAD NAŠICE                                       </t>
  </si>
  <si>
    <t xml:space="preserve">GRAD NOVALJA                                      </t>
  </si>
  <si>
    <t xml:space="preserve">GRAD NOVI VINODOLSKI                              </t>
  </si>
  <si>
    <t xml:space="preserve">GRAD NOVSKA                                       </t>
  </si>
  <si>
    <t xml:space="preserve">GRAD OBROVAC                                      </t>
  </si>
  <si>
    <t xml:space="preserve">GRAD OPATIJA                                      </t>
  </si>
  <si>
    <t xml:space="preserve">GRAD OPUZEN                                       </t>
  </si>
  <si>
    <t xml:space="preserve">GRAD OROSLAVJE                                    </t>
  </si>
  <si>
    <t xml:space="preserve">GRAD OSIJEK                                       </t>
  </si>
  <si>
    <t xml:space="preserve">GRAD OTOČAC                                       </t>
  </si>
  <si>
    <t xml:space="preserve">GRAD PAG                                          </t>
  </si>
  <si>
    <t xml:space="preserve">GRAD PAKRAC                                       </t>
  </si>
  <si>
    <t xml:space="preserve">GRAD PAZIN                                        </t>
  </si>
  <si>
    <t xml:space="preserve">GRAD PETRINJA                                     </t>
  </si>
  <si>
    <t xml:space="preserve">GRAD PLETERNICA                                   </t>
  </si>
  <si>
    <t xml:space="preserve">GRAD POPOVAČA                                     </t>
  </si>
  <si>
    <t xml:space="preserve">GRAD POREČ                                        </t>
  </si>
  <si>
    <t xml:space="preserve">GRAD PREGRADA                                     </t>
  </si>
  <si>
    <t xml:space="preserve">GRAD PRELOG                                       </t>
  </si>
  <si>
    <t xml:space="preserve">GRAD RAB                                          </t>
  </si>
  <si>
    <t xml:space="preserve">GRAD RIJEKA                                       </t>
  </si>
  <si>
    <t xml:space="preserve">GRAD SISAK                                        </t>
  </si>
  <si>
    <t xml:space="preserve">GRAD SLAVONSKI BROD                               </t>
  </si>
  <si>
    <t xml:space="preserve">GRAD SOLIN                                        </t>
  </si>
  <si>
    <t xml:space="preserve">GRAD SPLIT                                        </t>
  </si>
  <si>
    <t xml:space="preserve">GRAD SUPETAR                                      </t>
  </si>
  <si>
    <t xml:space="preserve">GRAD SVETI IVAN ZELINA                            </t>
  </si>
  <si>
    <t xml:space="preserve">GRAD SVETA NEDELJA                                </t>
  </si>
  <si>
    <t xml:space="preserve">GRAD ŠIBENIK                                      </t>
  </si>
  <si>
    <t xml:space="preserve">GRAD TROGIR                                       </t>
  </si>
  <si>
    <t xml:space="preserve">GRAD UMAG                                         </t>
  </si>
  <si>
    <t xml:space="preserve">GRAD VARAŽDIN                                     </t>
  </si>
  <si>
    <t xml:space="preserve">GRAD VINKOVCI                                     </t>
  </si>
  <si>
    <t xml:space="preserve">GRAD VIROVITICA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</si>
  <si>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</si>
  <si>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</si>
  <si>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VODNJAN-DIGNANO                              </t>
  </si>
  <si>
    <t xml:space="preserve">GRAD VRBOVEC                                      </t>
  </si>
  <si>
    <t xml:space="preserve">GRAD VRBOVSKO                                     </t>
  </si>
  <si>
    <t xml:space="preserve">GRAD ZABOK                                        </t>
  </si>
  <si>
    <t xml:space="preserve">GRAD ZADAR                                        </t>
  </si>
  <si>
    <t xml:space="preserve">GRAD ZLATAR                                       </t>
  </si>
  <si>
    <t xml:space="preserve">GRAD žUPANJA                                      </t>
  </si>
  <si>
    <t xml:space="preserve">GRAD OTOK                                         </t>
  </si>
  <si>
    <t xml:space="preserve">GRAD VELIKA GORICA                                </t>
  </si>
  <si>
    <t xml:space="preserve">GRAD ZAPREŠIĆ                                     </t>
  </si>
  <si>
    <t xml:space="preserve">OPĆINA BARBAN                                     </t>
  </si>
  <si>
    <t xml:space="preserve">OPĆINA BAŠKA                                      </t>
  </si>
  <si>
    <t xml:space="preserve">OPĆINA BEDNJA                                     </t>
  </si>
  <si>
    <t xml:space="preserve">OPĆINA BERETINEC                                  </t>
  </si>
  <si>
    <t xml:space="preserve">OPĆINA BIBINJE                                    </t>
  </si>
  <si>
    <t xml:space="preserve">OPĆINA BILJE                                      </t>
  </si>
  <si>
    <t xml:space="preserve">OPĆINA BLATO                                      </t>
  </si>
  <si>
    <t xml:space="preserve">OPĆINA CERNIK                                     </t>
  </si>
  <si>
    <t xml:space="preserve">OPĆINA CESTICA                                    </t>
  </si>
  <si>
    <t xml:space="preserve">OPĆINA ČAĐAVICA                                   </t>
  </si>
  <si>
    <t xml:space="preserve">OPĆINA ČEMINAC                                    </t>
  </si>
  <si>
    <t xml:space="preserve">OPĆINA ĐELEKOVEC                                  </t>
  </si>
  <si>
    <t xml:space="preserve">OPĆINA ĐULOVAC                                    </t>
  </si>
  <si>
    <t xml:space="preserve">OPĆINA ERVENIK                                    </t>
  </si>
  <si>
    <t xml:space="preserve">OPĆINA GARČIN                                     </t>
  </si>
  <si>
    <t xml:space="preserve">OPĆINA GRADAC                                     </t>
  </si>
  <si>
    <t xml:space="preserve">OPĆINA HRVACE                                     </t>
  </si>
  <si>
    <t xml:space="preserve">OPĆINA IVANKOVO                                   </t>
  </si>
  <si>
    <t xml:space="preserve">OPĆINA JAKOVLJE                                   </t>
  </si>
  <si>
    <t xml:space="preserve">OPĆINA JELSA                                      </t>
  </si>
  <si>
    <t xml:space="preserve">OPĆINA KARLOBAG                                   </t>
  </si>
  <si>
    <t xml:space="preserve">OPĆINA KISTANJE                                   </t>
  </si>
  <si>
    <t xml:space="preserve">OPĆINA KLANA                                      </t>
  </si>
  <si>
    <t xml:space="preserve">OPĆINA KLIS                                       </t>
  </si>
  <si>
    <t xml:space="preserve">OPĆINA KONAVLE                                    </t>
  </si>
  <si>
    <t xml:space="preserve">OPĆINA KONJŠČINA                                  </t>
  </si>
  <si>
    <t xml:space="preserve">OPĆINA KRAPINSKE TOPLICE                          </t>
  </si>
  <si>
    <t xml:space="preserve">OPĆINA LEKENIK                                    </t>
  </si>
  <si>
    <t xml:space="preserve">OPĆINA LOKVE                                      </t>
  </si>
  <si>
    <t xml:space="preserve">OPĆINA LJUBEŠČICA                                 </t>
  </si>
  <si>
    <t xml:space="preserve">OPĆINA MAČE             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</si>
  <si>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</si>
  <si>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</si>
  <si>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MILNA  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</si>
  <si>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</si>
  <si>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</si>
  <si>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OREBIĆ                                     </t>
  </si>
  <si>
    <t xml:space="preserve">OPĆINA PETROVSKO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</si>
  <si>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</si>
  <si>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</si>
  <si>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POSTIRA                                    </t>
  </si>
  <si>
    <t xml:space="preserve">OPĆINA PUNAT                                      </t>
  </si>
  <si>
    <t xml:space="preserve">OPĆINA PUŠĆA                                      </t>
  </si>
  <si>
    <t xml:space="preserve">OPĆINA RADOBOJ                                    </t>
  </si>
  <si>
    <t xml:space="preserve">OPĆINA RAŽANAC                                    </t>
  </si>
  <si>
    <t xml:space="preserve">OPĆINA REŠETARI                                   </t>
  </si>
  <si>
    <t xml:space="preserve">OPĆINA RUGVICA                                    </t>
  </si>
  <si>
    <t xml:space="preserve">OPĆINA SELCA                                      </t>
  </si>
  <si>
    <t xml:space="preserve">OPĆINA SUKOŠAN                                    </t>
  </si>
  <si>
    <t xml:space="preserve">OPĆINA SUNJA                                      </t>
  </si>
  <si>
    <t xml:space="preserve">OPĆINA SVETI FILIP I JAKOV                        </t>
  </si>
  <si>
    <t xml:space="preserve">OPĆINA SVETI KRIŽ ZAČRETJE                        </t>
  </si>
  <si>
    <t xml:space="preserve">OPĆINA SVETVINČENAT                               </t>
  </si>
  <si>
    <t xml:space="preserve">OPĆINA SVETI ILIJA                                </t>
  </si>
  <si>
    <t xml:space="preserve">OPĆINA ŠESTANOVAC                                 </t>
  </si>
  <si>
    <t xml:space="preserve">OPĆINA ŠOLTA                                      </t>
  </si>
  <si>
    <t xml:space="preserve">OPĆINA TUHELJ                                     </t>
  </si>
  <si>
    <t xml:space="preserve">OPĆINA VELA LUKA                                  </t>
  </si>
  <si>
    <t xml:space="preserve">OPĆINA VELIKA                                     </t>
  </si>
  <si>
    <t xml:space="preserve">OPĆINA VELIKA PISANICA                            </t>
  </si>
  <si>
    <t xml:space="preserve">OPĆINA VELIKO TRGOVIŠĆE                           </t>
  </si>
  <si>
    <t xml:space="preserve">OPĆINA VIDOVEC                                    </t>
  </si>
  <si>
    <t xml:space="preserve">OPĆINA VISOKO                                     </t>
  </si>
  <si>
    <t xml:space="preserve">OPĆINA VRSAR - ORSERA                             </t>
  </si>
  <si>
    <t xml:space="preserve">OPĆINA ZAGORSKA SELA                              </t>
  </si>
  <si>
    <t xml:space="preserve">OPĆINA RAKOVEC                                    </t>
  </si>
  <si>
    <t xml:space="preserve">OPĆINA MARIJA GORICA                              </t>
  </si>
  <si>
    <t xml:space="preserve">OPĆINA KRAVARSKO                                  </t>
  </si>
  <si>
    <t xml:space="preserve">OPĆINA BISTRA                                     </t>
  </si>
  <si>
    <t xml:space="preserve">OPĆINA LUKA                                       </t>
  </si>
  <si>
    <t xml:space="preserve">OPĆINA DUBRAVICA                                  </t>
  </si>
  <si>
    <t xml:space="preserve">OPĆINA KUMROVEC                                   </t>
  </si>
  <si>
    <t xml:space="preserve">OPĆINA MAJUR                                      </t>
  </si>
  <si>
    <t xml:space="preserve">OPĆINA TKON                                       </t>
  </si>
  <si>
    <t xml:space="preserve">OPĆINA DUGOPOLJE                                  </t>
  </si>
  <si>
    <t xml:space="preserve">OPĆINA PRGOMET                                    </t>
  </si>
  <si>
    <t xml:space="preserve">OPĆINA PRIMORSKI DOLAC                            </t>
  </si>
  <si>
    <t xml:space="preserve">OPĆINA DUBROVAČKO PRIMORJE                        </t>
  </si>
  <si>
    <t xml:space="preserve">OPĆINA LUMBARDA      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</si>
  <si>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</si>
  <si>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</si>
  <si>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FAŽANA         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</si>
  <si>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</si>
  <si>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</si>
  <si>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</si>
  <si>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</si>
  <si>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VIROVITIČKO-PODRAVSKA ŽUPANIJA                                                                                    </t>
  </si>
  <si>
    <t xml:space="preserve">GRAD DUGO SELO                                                                                                    </t>
  </si>
  <si>
    <t xml:space="preserve">GRAD GRUBIŠNO POLJE                                                                                               </t>
  </si>
  <si>
    <t xml:space="preserve">GRAD HVAR                                                                                                         </t>
  </si>
  <si>
    <t>GRAD KRAPINA</t>
  </si>
  <si>
    <t xml:space="preserve">GRAD NOVA GRADIŠKA                                                                                                </t>
  </si>
  <si>
    <t xml:space="preserve">GRAD STARI GRAD </t>
  </si>
  <si>
    <t xml:space="preserve">OPĆINA CEROVLJE                                                                                                   </t>
  </si>
  <si>
    <t xml:space="preserve">OPćINA DAVOR                                                                                                      </t>
  </si>
  <si>
    <t xml:space="preserve">OPĆINA DESINIĆ                                                                                                    </t>
  </si>
  <si>
    <t xml:space="preserve">OPĆINA DRENOVCI                                                                                                   </t>
  </si>
  <si>
    <t xml:space="preserve">OPĆINA DRNJE                                                                                                      </t>
  </si>
  <si>
    <t xml:space="preserve">OPĆINA DUBRAVA                                                                                                    </t>
  </si>
  <si>
    <t xml:space="preserve">OPĆINA KAPTOL                                                                                                     </t>
  </si>
  <si>
    <t xml:space="preserve">OPĆINA LIŽNJAN-LISIGNANO                                                                                          </t>
  </si>
  <si>
    <t xml:space="preserve">OPĆINA ĐURMANEC                                                                                                   </t>
  </si>
  <si>
    <t xml:space="preserve">OPĆINA LOBOR                                                                                                      </t>
  </si>
  <si>
    <t xml:space="preserve">OPĆINA MIHOVLJAN                                                                                                  </t>
  </si>
  <si>
    <t xml:space="preserve">OPĆINA LEĆEVICA                                                                                                   </t>
  </si>
  <si>
    <t xml:space="preserve">OPĆINA SUTIVAN                                                                                                    </t>
  </si>
  <si>
    <t xml:space="preserve">OPĆINA JESENJE                                                                                                    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</si>
  <si>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</si>
  <si>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</si>
  <si>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</si>
  <si>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</si>
  <si>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</si>
  <si>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</si>
  <si>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</si>
  <si>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</si>
  <si>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</si>
  <si>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</si>
  <si>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</si>
  <si>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</si>
  <si>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</si>
  <si>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</si>
  <si>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</si>
  <si>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5=3-4</t>
  </si>
  <si>
    <t>8=6-7</t>
  </si>
  <si>
    <t>SVEUKUPNO</t>
  </si>
  <si>
    <t>Naziv jedinice područne (regionalne) samouprave</t>
  </si>
  <si>
    <t>Naziv jedinice lokalne samouprave</t>
  </si>
  <si>
    <t>BESKAMATNI ZAJAM JLPRS</t>
  </si>
  <si>
    <t xml:space="preserve">OPĆINA TUČEPI                 </t>
  </si>
  <si>
    <t xml:space="preserve">GRAD KAŠTELA                                      </t>
  </si>
  <si>
    <t>OPĆINA SMOKVICA</t>
  </si>
  <si>
    <t xml:space="preserve">PO OSNOVI POVRATA POREZA I PRIREZA NA DOHODAK PO GODIŠNJOJ PRIJAVI
</t>
  </si>
  <si>
    <t xml:space="preserve">ZA ODGOĐENA PLAĆANJA POREZA I PRIREZA NA DOHODAK
</t>
  </si>
  <si>
    <t>9=5+8</t>
  </si>
  <si>
    <t xml:space="preserve">GRAD VRGORAC </t>
  </si>
  <si>
    <t xml:space="preserve">OPĆINA GRAČIŠĆE                                                                                                  </t>
  </si>
  <si>
    <r>
      <t xml:space="preserve">IZVJEŠTAJ O ISPLAĆENOM BESKAMATNOM ZAJMU ŽUPANIJAMA PO OSNOVI ODGODE PLAĆANJA POREZA NA DOHODAK I PRIREZA POREZU NA DOHODAK I PO OSNOVI POVRATA PO GODIŠNJOJ PRIJAVI ZA 2019., POVRATIMA I STANJU DUGA
NA DAN </t>
    </r>
    <r>
      <rPr>
        <b/>
        <sz val="12"/>
        <color rgb="FFFF0000"/>
        <rFont val="Arial"/>
        <family val="2"/>
        <charset val="238"/>
      </rPr>
      <t xml:space="preserve">15.03.2025. </t>
    </r>
    <r>
      <rPr>
        <b/>
        <sz val="12"/>
        <rFont val="Arial"/>
        <family val="2"/>
        <charset val="238"/>
      </rPr>
      <t>(u EUR)</t>
    </r>
  </si>
  <si>
    <t>Stanje duga na 15.03.2025.</t>
  </si>
  <si>
    <r>
      <t>IZVJEŠTAJ O ISPLAĆENOM BESKAMATNOM ZAJMU OPĆINAMA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15.03.2025.</t>
    </r>
    <r>
      <rPr>
        <b/>
        <sz val="12"/>
        <rFont val="Arial"/>
        <family val="2"/>
        <charset val="238"/>
      </rPr>
      <t xml:space="preserve"> (u EUR)</t>
    </r>
  </si>
  <si>
    <r>
      <t xml:space="preserve">IZVJEŠTAJ O ISPLAĆENOM BESKAMATNOM ZAJMU GRADOVIMA PO OSNOVI ODGODE PLAĆANJA POREZA NA DOHODAK I PRIREZA POREZU NA DOHODAK I PO OSNOVI POVRATA POREZA NA DOHODAK PO GODIŠNJOJ PRIJAVI ZA 2019., POVRATIMA I STANJU DUGA
NA DAN </t>
    </r>
    <r>
      <rPr>
        <b/>
        <sz val="12"/>
        <color rgb="FFFF0000"/>
        <rFont val="Arial"/>
        <family val="2"/>
        <charset val="238"/>
      </rPr>
      <t>15.03.2025.</t>
    </r>
    <r>
      <rPr>
        <b/>
        <sz val="12"/>
        <rFont val="Arial"/>
        <family val="2"/>
        <charset val="238"/>
      </rPr>
      <t xml:space="preserve">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</si>
</sst>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4" borderId="21" applyNumberFormat="0" applyProtection="0">
      <alignment horizontal="left" vertical="center" indent="1" justifyLastLine="1"/>
    </xf>
    <xf numFmtId="0" fontId="6" fillId="5" borderId="21" applyNumberFormat="0" applyProtection="0">
      <alignment horizontal="left" vertical="center" indent="1" justifyLastLine="1"/>
    </xf>
    <xf numFmtId="0" fontId="1" fillId="0" borderId="0"/>
  </cellStyleXfs>
  <cellXfs count="96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Protection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4" fontId="3" fillId="0" borderId="6" xfId="0" applyNumberFormat="1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vertical="center"/>
    </xf>
    <xf numFmtId="4" fontId="3" fillId="0" borderId="20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4" fontId="3" fillId="0" borderId="23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>
      <alignment horizontal="center" wrapText="1"/>
    </xf>
    <xf numFmtId="4" fontId="3" fillId="0" borderId="33" xfId="0" applyNumberFormat="1" applyFont="1" applyFill="1" applyBorder="1" applyAlignment="1" applyProtection="1">
      <alignment vertical="center"/>
    </xf>
    <xf numFmtId="0" fontId="5" fillId="2" borderId="34" xfId="0" applyFont="1" applyFill="1" applyBorder="1" applyAlignment="1">
      <alignment horizontal="center" wrapText="1"/>
    </xf>
    <xf numFmtId="4" fontId="3" fillId="0" borderId="29" xfId="0" applyNumberFormat="1" applyFont="1" applyFill="1" applyBorder="1" applyAlignment="1" applyProtection="1">
      <alignment vertical="center"/>
    </xf>
    <xf numFmtId="4" fontId="3" fillId="0" borderId="8" xfId="0" applyNumberFormat="1" applyFont="1" applyFill="1" applyBorder="1" applyAlignment="1" applyProtection="1">
      <alignment vertical="center"/>
    </xf>
    <xf numFmtId="4" fontId="3" fillId="0" borderId="9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3" fillId="0" borderId="13" xfId="0" applyNumberFormat="1" applyFont="1" applyFill="1" applyBorder="1" applyAlignment="1" applyProtection="1">
      <alignment vertical="center"/>
    </xf>
    <xf numFmtId="4" fontId="3" fillId="0" borderId="14" xfId="0" applyNumberFormat="1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4" fontId="3" fillId="0" borderId="25" xfId="0" applyNumberFormat="1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 vertical="center" wrapText="1"/>
    </xf>
    <xf numFmtId="4" fontId="3" fillId="0" borderId="18" xfId="0" applyNumberFormat="1" applyFont="1" applyFill="1" applyBorder="1" applyAlignment="1" applyProtection="1">
      <alignment vertical="center"/>
    </xf>
    <xf numFmtId="0" fontId="8" fillId="3" borderId="49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4" fontId="3" fillId="0" borderId="48" xfId="0" applyNumberFormat="1" applyFont="1" applyFill="1" applyBorder="1" applyAlignment="1" applyProtection="1">
      <alignment vertical="center"/>
    </xf>
    <xf numFmtId="0" fontId="3" fillId="0" borderId="45" xfId="0" applyFont="1" applyFill="1" applyBorder="1" applyAlignment="1" applyProtection="1">
      <alignment horizontal="center" vertical="center"/>
    </xf>
    <xf numFmtId="4" fontId="3" fillId="0" borderId="50" xfId="0" applyNumberFormat="1" applyFont="1" applyFill="1" applyBorder="1" applyAlignment="1" applyProtection="1">
      <alignment vertical="center"/>
    </xf>
    <xf numFmtId="4" fontId="3" fillId="0" borderId="28" xfId="0" applyNumberFormat="1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4" fontId="3" fillId="0" borderId="51" xfId="0" applyNumberFormat="1" applyFont="1" applyFill="1" applyBorder="1" applyAlignment="1" applyProtection="1">
      <alignment vertical="center"/>
    </xf>
    <xf numFmtId="4" fontId="3" fillId="0" borderId="52" xfId="0" applyNumberFormat="1" applyFont="1" applyFill="1" applyBorder="1" applyAlignment="1" applyProtection="1">
      <alignment vertic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>
      <alignment horizontal="center" wrapText="1"/>
    </xf>
    <xf numFmtId="0" fontId="3" fillId="0" borderId="50" xfId="0" applyFont="1" applyFill="1" applyBorder="1" applyAlignment="1" applyProtection="1">
      <alignment vertical="center"/>
    </xf>
    <xf numFmtId="0" fontId="3" fillId="0" borderId="5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4" fontId="3" fillId="0" borderId="45" xfId="0" applyNumberFormat="1" applyFont="1" applyFill="1" applyBorder="1" applyAlignment="1" applyProtection="1">
      <alignment vertical="center"/>
    </xf>
    <xf numFmtId="4" fontId="3" fillId="0" borderId="30" xfId="0" applyNumberFormat="1" applyFont="1" applyFill="1" applyBorder="1" applyAlignment="1" applyProtection="1">
      <alignment vertical="center"/>
    </xf>
    <xf numFmtId="4" fontId="3" fillId="0" borderId="35" xfId="0" applyNumberFormat="1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4" fontId="3" fillId="0" borderId="32" xfId="0" applyNumberFormat="1" applyFont="1" applyFill="1" applyBorder="1" applyAlignment="1" applyProtection="1">
      <alignment vertical="center"/>
    </xf>
    <xf numFmtId="4" fontId="3" fillId="0" borderId="44" xfId="0" applyNumberFormat="1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4" fontId="3" fillId="0" borderId="47" xfId="0" applyNumberFormat="1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 wrapText="1"/>
    </xf>
    <xf numFmtId="0" fontId="3" fillId="0" borderId="53" xfId="0" applyFont="1" applyFill="1" applyBorder="1" applyAlignment="1" applyProtection="1">
      <alignment horizontal="center" vertical="center"/>
    </xf>
    <xf numFmtId="4" fontId="3" fillId="0" borderId="46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4" fontId="3" fillId="0" borderId="0" xfId="0" applyNumberFormat="1" applyFont="1" applyFill="1" applyAlignment="1" applyProtection="1">
      <alignment vertical="center"/>
    </xf>
    <xf numFmtId="4" fontId="10" fillId="0" borderId="29" xfId="0" applyNumberFormat="1" applyFont="1" applyFill="1" applyBorder="1" applyAlignment="1" applyProtection="1">
      <alignment vertical="center"/>
    </xf>
    <xf numFmtId="4" fontId="10" fillId="0" borderId="25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4" fillId="6" borderId="37" xfId="0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39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4" fontId="10" fillId="0" borderId="7" xfId="0" applyNumberFormat="1" applyFont="1" applyFill="1" applyBorder="1" applyAlignment="1" applyProtection="1">
      <alignment vertical="center"/>
    </xf>
  </cellXfs>
  <cellStyles count="4">
    <cellStyle name="Normalno" xfId="0" builtinId="0"/>
    <cellStyle name="Normalno 2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13" sqref="A13"/>
      <selection pane="bottomRight"/>
    </sheetView>
  </sheetViews>
  <sheetFormatPr defaultColWidth="9.109375" defaultRowHeight="13.2" x14ac:dyDescent="0.25"/>
  <cols>
    <col min="1" max="1" width="6.33203125" style="1" bestFit="1" customWidth="1"/>
    <col min="2" max="2" width="51.6640625" style="1" customWidth="1"/>
    <col min="3" max="3" width="14.5546875" style="1" bestFit="1" customWidth="1"/>
    <col min="4" max="4" width="14.33203125" style="1" bestFit="1" customWidth="1"/>
    <col min="5" max="5" width="13.88671875" style="1" bestFit="1" customWidth="1"/>
    <col min="6" max="6" width="14.44140625" style="1" bestFit="1" customWidth="1"/>
    <col min="7" max="7" width="14.33203125" style="1" bestFit="1" customWidth="1"/>
    <col min="8" max="9" width="13.88671875" style="1" bestFit="1" customWidth="1"/>
    <col min="10" max="16384" width="9.109375" style="1"/>
  </cols>
  <sheetData>
    <row r="1" spans="1:9" x14ac:dyDescent="0.25">
      <c r="A1" s="2"/>
      <c r="B1" s="2"/>
    </row>
    <row r="2" spans="1:9" ht="21" customHeight="1" x14ac:dyDescent="0.25">
      <c r="A2" s="84" t="s">
        <v>311</v>
      </c>
      <c r="B2" s="84"/>
      <c r="C2" s="84"/>
      <c r="D2" s="84"/>
      <c r="E2" s="84"/>
      <c r="F2" s="84"/>
      <c r="G2" s="84"/>
      <c r="H2" s="84"/>
      <c r="I2" s="84"/>
    </row>
    <row r="3" spans="1:9" ht="31.5" customHeight="1" x14ac:dyDescent="0.25">
      <c r="A3" s="84"/>
      <c r="B3" s="84"/>
      <c r="C3" s="84"/>
      <c r="D3" s="84"/>
      <c r="E3" s="84"/>
      <c r="F3" s="84"/>
      <c r="G3" s="84"/>
      <c r="H3" s="84"/>
      <c r="I3" s="84"/>
    </row>
    <row r="4" spans="1:9" ht="9.75" customHeight="1" thickBot="1" x14ac:dyDescent="0.3">
      <c r="A4" s="91"/>
      <c r="B4" s="91"/>
      <c r="C4" s="91"/>
      <c r="D4" s="91"/>
      <c r="E4" s="91"/>
      <c r="F4" s="91"/>
      <c r="G4" s="91"/>
      <c r="H4" s="91"/>
      <c r="I4" s="91"/>
    </row>
    <row r="5" spans="1:9" ht="36" customHeight="1" thickTop="1" x14ac:dyDescent="0.25">
      <c r="A5" s="85" t="s">
        <v>302</v>
      </c>
      <c r="B5" s="89"/>
      <c r="C5" s="85" t="s">
        <v>306</v>
      </c>
      <c r="D5" s="86"/>
      <c r="E5" s="89"/>
      <c r="F5" s="85" t="s">
        <v>307</v>
      </c>
      <c r="G5" s="86"/>
      <c r="H5" s="86"/>
      <c r="I5" s="92" t="s">
        <v>299</v>
      </c>
    </row>
    <row r="6" spans="1:9" ht="60.75" customHeight="1" thickBot="1" x14ac:dyDescent="0.3">
      <c r="A6" s="87"/>
      <c r="B6" s="90"/>
      <c r="C6" s="87"/>
      <c r="D6" s="88"/>
      <c r="E6" s="90"/>
      <c r="F6" s="87"/>
      <c r="G6" s="88"/>
      <c r="H6" s="88"/>
      <c r="I6" s="93"/>
    </row>
    <row r="7" spans="1:9" ht="30" thickTop="1" thickBot="1" x14ac:dyDescent="0.3">
      <c r="A7" s="20" t="s">
        <v>0</v>
      </c>
      <c r="B7" s="62" t="s">
        <v>300</v>
      </c>
      <c r="C7" s="66" t="s">
        <v>259</v>
      </c>
      <c r="D7" s="4" t="s">
        <v>260</v>
      </c>
      <c r="E7" s="5" t="s">
        <v>312</v>
      </c>
      <c r="F7" s="40" t="s">
        <v>259</v>
      </c>
      <c r="G7" s="41" t="s">
        <v>260</v>
      </c>
      <c r="H7" s="41" t="s">
        <v>312</v>
      </c>
      <c r="I7" s="42" t="s">
        <v>312</v>
      </c>
    </row>
    <row r="8" spans="1:9" ht="15.6" thickTop="1" thickBot="1" x14ac:dyDescent="0.35">
      <c r="A8" s="21">
        <v>1</v>
      </c>
      <c r="B8" s="63">
        <v>2</v>
      </c>
      <c r="C8" s="8">
        <v>3</v>
      </c>
      <c r="D8" s="10">
        <v>4</v>
      </c>
      <c r="E8" s="10" t="s">
        <v>297</v>
      </c>
      <c r="F8" s="8">
        <v>6</v>
      </c>
      <c r="G8" s="9">
        <v>7</v>
      </c>
      <c r="H8" s="9" t="s">
        <v>298</v>
      </c>
      <c r="I8" s="43" t="s">
        <v>308</v>
      </c>
    </row>
    <row r="9" spans="1:9" ht="13.8" thickTop="1" x14ac:dyDescent="0.25">
      <c r="A9" s="55" t="s">
        <v>1</v>
      </c>
      <c r="B9" s="64" t="s">
        <v>87</v>
      </c>
      <c r="C9" s="67">
        <v>2042975.08</v>
      </c>
      <c r="D9" s="18">
        <v>2042975.08</v>
      </c>
      <c r="E9" s="19">
        <v>0</v>
      </c>
      <c r="F9" s="56">
        <v>1637037.925</v>
      </c>
      <c r="G9" s="18">
        <v>1637037.93</v>
      </c>
      <c r="H9" s="57">
        <v>0</v>
      </c>
      <c r="I9" s="48">
        <v>0</v>
      </c>
    </row>
    <row r="10" spans="1:9" x14ac:dyDescent="0.25">
      <c r="A10" s="58" t="s">
        <v>2</v>
      </c>
      <c r="B10" s="38" t="s">
        <v>88</v>
      </c>
      <c r="C10" s="68">
        <v>723932.17</v>
      </c>
      <c r="D10" s="16">
        <v>723932.17</v>
      </c>
      <c r="E10" s="17">
        <v>0</v>
      </c>
      <c r="F10" s="26">
        <v>560474.495</v>
      </c>
      <c r="G10" s="16">
        <v>424963.95999999996</v>
      </c>
      <c r="H10" s="32">
        <v>135510.53500000003</v>
      </c>
      <c r="I10" s="48">
        <v>135510.53500000003</v>
      </c>
    </row>
    <row r="11" spans="1:9" x14ac:dyDescent="0.25">
      <c r="A11" s="58" t="s">
        <v>3</v>
      </c>
      <c r="B11" s="38" t="s">
        <v>89</v>
      </c>
      <c r="C11" s="68">
        <v>838388.42</v>
      </c>
      <c r="D11" s="16">
        <v>838388.42</v>
      </c>
      <c r="E11" s="17">
        <v>0</v>
      </c>
      <c r="F11" s="26">
        <v>309476.76899999997</v>
      </c>
      <c r="G11" s="16">
        <v>309476.77</v>
      </c>
      <c r="H11" s="32">
        <v>0</v>
      </c>
      <c r="I11" s="48">
        <v>0</v>
      </c>
    </row>
    <row r="12" spans="1:9" x14ac:dyDescent="0.25">
      <c r="A12" s="58" t="s">
        <v>4</v>
      </c>
      <c r="B12" s="38" t="s">
        <v>90</v>
      </c>
      <c r="C12" s="68">
        <v>1074004.68</v>
      </c>
      <c r="D12" s="16">
        <v>1074004.68</v>
      </c>
      <c r="E12" s="17">
        <v>0</v>
      </c>
      <c r="F12" s="26">
        <v>179332.72899999999</v>
      </c>
      <c r="G12" s="16">
        <v>179332.73</v>
      </c>
      <c r="H12" s="32">
        <v>0</v>
      </c>
      <c r="I12" s="48">
        <v>0</v>
      </c>
    </row>
    <row r="13" spans="1:9" x14ac:dyDescent="0.25">
      <c r="A13" s="58" t="s">
        <v>5</v>
      </c>
      <c r="B13" s="38" t="s">
        <v>91</v>
      </c>
      <c r="C13" s="68">
        <v>1797308.16</v>
      </c>
      <c r="D13" s="16">
        <v>1797308.16</v>
      </c>
      <c r="E13" s="17">
        <v>0</v>
      </c>
      <c r="F13" s="26">
        <v>577525.14599999995</v>
      </c>
      <c r="G13" s="16">
        <v>577525.15</v>
      </c>
      <c r="H13" s="32">
        <v>0</v>
      </c>
      <c r="I13" s="48">
        <v>0</v>
      </c>
    </row>
    <row r="14" spans="1:9" x14ac:dyDescent="0.25">
      <c r="A14" s="58" t="s">
        <v>6</v>
      </c>
      <c r="B14" s="38" t="s">
        <v>261</v>
      </c>
      <c r="C14" s="68">
        <v>0</v>
      </c>
      <c r="D14" s="16">
        <v>0</v>
      </c>
      <c r="E14" s="17">
        <v>0</v>
      </c>
      <c r="F14" s="26">
        <v>8845.74</v>
      </c>
      <c r="G14" s="16">
        <v>8845.74</v>
      </c>
      <c r="H14" s="32">
        <v>0</v>
      </c>
      <c r="I14" s="48">
        <v>0</v>
      </c>
    </row>
    <row r="15" spans="1:9" x14ac:dyDescent="0.25">
      <c r="A15" s="58" t="s">
        <v>7</v>
      </c>
      <c r="B15" s="38" t="s">
        <v>92</v>
      </c>
      <c r="C15" s="68">
        <v>365054.39</v>
      </c>
      <c r="D15" s="16">
        <v>365054.39</v>
      </c>
      <c r="E15" s="17">
        <v>0</v>
      </c>
      <c r="F15" s="26">
        <v>79056.178</v>
      </c>
      <c r="G15" s="16">
        <v>79056.179999999993</v>
      </c>
      <c r="H15" s="32">
        <v>0</v>
      </c>
      <c r="I15" s="48">
        <v>0</v>
      </c>
    </row>
    <row r="16" spans="1:9" x14ac:dyDescent="0.25">
      <c r="A16" s="58" t="s">
        <v>8</v>
      </c>
      <c r="B16" s="38" t="s">
        <v>93</v>
      </c>
      <c r="C16" s="68">
        <v>1164030.3899999999</v>
      </c>
      <c r="D16" s="16">
        <v>1164030.3899999999</v>
      </c>
      <c r="E16" s="17">
        <v>0</v>
      </c>
      <c r="F16" s="26">
        <v>308613.73499999999</v>
      </c>
      <c r="G16" s="16">
        <v>308613.73499999999</v>
      </c>
      <c r="H16" s="32">
        <v>0</v>
      </c>
      <c r="I16" s="48">
        <v>0</v>
      </c>
    </row>
    <row r="17" spans="1:9" x14ac:dyDescent="0.25">
      <c r="A17" s="58" t="s">
        <v>9</v>
      </c>
      <c r="B17" s="38" t="s">
        <v>94</v>
      </c>
      <c r="C17" s="68">
        <v>1360658.07</v>
      </c>
      <c r="D17" s="16">
        <v>1360658.07</v>
      </c>
      <c r="E17" s="17">
        <v>0</v>
      </c>
      <c r="F17" s="26">
        <v>752946.46499999997</v>
      </c>
      <c r="G17" s="16">
        <v>752946.46499999997</v>
      </c>
      <c r="H17" s="32">
        <v>0</v>
      </c>
      <c r="I17" s="48">
        <v>0</v>
      </c>
    </row>
    <row r="18" spans="1:9" x14ac:dyDescent="0.25">
      <c r="A18" s="58" t="s">
        <v>10</v>
      </c>
      <c r="B18" s="38" t="s">
        <v>95</v>
      </c>
      <c r="C18" s="68">
        <v>625203.18999999994</v>
      </c>
      <c r="D18" s="16">
        <v>625203.18999999994</v>
      </c>
      <c r="E18" s="17">
        <v>0</v>
      </c>
      <c r="F18" s="26">
        <v>272209.61900000001</v>
      </c>
      <c r="G18" s="16">
        <v>272209.62</v>
      </c>
      <c r="H18" s="32">
        <v>0</v>
      </c>
      <c r="I18" s="48">
        <v>0</v>
      </c>
    </row>
    <row r="19" spans="1:9" x14ac:dyDescent="0.25">
      <c r="A19" s="58" t="s">
        <v>11</v>
      </c>
      <c r="B19" s="38" t="s">
        <v>96</v>
      </c>
      <c r="C19" s="68">
        <v>3763325.01</v>
      </c>
      <c r="D19" s="16">
        <v>3763325.01</v>
      </c>
      <c r="E19" s="17">
        <v>0</v>
      </c>
      <c r="F19" s="26">
        <v>936551.37600000005</v>
      </c>
      <c r="G19" s="16">
        <v>936551.38</v>
      </c>
      <c r="H19" s="32">
        <v>0</v>
      </c>
      <c r="I19" s="48">
        <v>0</v>
      </c>
    </row>
    <row r="20" spans="1:9" ht="13.8" thickBot="1" x14ac:dyDescent="0.3">
      <c r="A20" s="59">
        <v>12</v>
      </c>
      <c r="B20" s="65" t="s">
        <v>97</v>
      </c>
      <c r="C20" s="69">
        <v>1131808.49</v>
      </c>
      <c r="D20" s="33">
        <v>1131808.49</v>
      </c>
      <c r="E20" s="34">
        <v>0</v>
      </c>
      <c r="F20" s="60">
        <v>571491.625</v>
      </c>
      <c r="G20" s="33">
        <v>200514.47</v>
      </c>
      <c r="H20" s="61">
        <v>370977.16</v>
      </c>
      <c r="I20" s="54">
        <v>370977.16</v>
      </c>
    </row>
    <row r="21" spans="1:9" ht="13.8" thickTop="1" x14ac:dyDescent="0.25">
      <c r="C21" s="6"/>
      <c r="D21" s="6"/>
      <c r="E21" s="6"/>
    </row>
    <row r="22" spans="1:9" x14ac:dyDescent="0.25">
      <c r="C22" s="6"/>
    </row>
    <row r="23" spans="1:9" x14ac:dyDescent="0.25">
      <c r="C23" s="6"/>
    </row>
    <row r="26" spans="1:9" x14ac:dyDescent="0.25">
      <c r="C26" s="6"/>
    </row>
  </sheetData>
  <mergeCells count="6">
    <mergeCell ref="A2:I3"/>
    <mergeCell ref="F5:H6"/>
    <mergeCell ref="C5:E6"/>
    <mergeCell ref="A5:B6"/>
    <mergeCell ref="A4:I4"/>
    <mergeCell ref="I5:I6"/>
  </mergeCells>
  <pageMargins left="0.25" right="0.25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defaultColWidth="9.109375" defaultRowHeight="13.2" x14ac:dyDescent="0.25"/>
  <cols>
    <col min="1" max="1" width="9.109375" style="1"/>
    <col min="2" max="2" width="38.44140625" style="1" customWidth="1"/>
    <col min="3" max="3" width="18.88671875" style="1" customWidth="1"/>
    <col min="4" max="4" width="15.44140625" style="1" customWidth="1"/>
    <col min="5" max="5" width="16" style="1" customWidth="1"/>
    <col min="6" max="9" width="16.33203125" style="1" customWidth="1"/>
    <col min="10" max="11" width="9.109375" style="1"/>
    <col min="12" max="12" width="10.109375" style="1" bestFit="1" customWidth="1"/>
    <col min="13" max="16384" width="9.109375" style="1"/>
  </cols>
  <sheetData>
    <row r="1" spans="1:13" hidden="1" x14ac:dyDescent="0.25">
      <c r="E1" s="3"/>
      <c r="F1" s="3"/>
      <c r="G1" s="3"/>
      <c r="H1" s="3"/>
      <c r="I1" s="3"/>
    </row>
    <row r="2" spans="1:13" hidden="1" x14ac:dyDescent="0.25"/>
    <row r="3" spans="1:13" ht="14.4" hidden="1" thickBot="1" x14ac:dyDescent="0.3">
      <c r="E3" s="51">
        <v>7.5345000000000004</v>
      </c>
    </row>
    <row r="4" spans="1:13" hidden="1" x14ac:dyDescent="0.25">
      <c r="A4" s="2"/>
    </row>
    <row r="5" spans="1:13" x14ac:dyDescent="0.25">
      <c r="A5" s="2"/>
      <c r="B5" s="2"/>
    </row>
    <row r="7" spans="1:13" ht="55.5" customHeight="1" x14ac:dyDescent="0.25">
      <c r="A7" s="84" t="s">
        <v>314</v>
      </c>
      <c r="B7" s="84"/>
      <c r="C7" s="84"/>
      <c r="D7" s="84"/>
      <c r="E7" s="84"/>
      <c r="F7" s="84"/>
      <c r="G7" s="84"/>
      <c r="H7" s="84"/>
      <c r="I7" s="84"/>
    </row>
    <row r="8" spans="1:13" ht="8.25" customHeight="1" thickBot="1" x14ac:dyDescent="0.3">
      <c r="A8" s="94"/>
      <c r="B8" s="94"/>
      <c r="C8" s="94"/>
      <c r="D8" s="94"/>
      <c r="E8" s="94"/>
      <c r="F8" s="94"/>
      <c r="G8" s="94"/>
      <c r="H8" s="94"/>
      <c r="I8" s="94"/>
    </row>
    <row r="9" spans="1:13" ht="36" customHeight="1" thickTop="1" x14ac:dyDescent="0.25">
      <c r="A9" s="85" t="s">
        <v>302</v>
      </c>
      <c r="B9" s="89"/>
      <c r="C9" s="85" t="s">
        <v>306</v>
      </c>
      <c r="D9" s="86"/>
      <c r="E9" s="89"/>
      <c r="F9" s="85" t="s">
        <v>307</v>
      </c>
      <c r="G9" s="86"/>
      <c r="H9" s="86"/>
      <c r="I9" s="92" t="s">
        <v>299</v>
      </c>
    </row>
    <row r="10" spans="1:13" ht="31.5" customHeight="1" thickBot="1" x14ac:dyDescent="0.3">
      <c r="A10" s="87"/>
      <c r="B10" s="90"/>
      <c r="C10" s="87"/>
      <c r="D10" s="88"/>
      <c r="E10" s="90"/>
      <c r="F10" s="87"/>
      <c r="G10" s="88"/>
      <c r="H10" s="88"/>
      <c r="I10" s="93"/>
    </row>
    <row r="11" spans="1:13" ht="27.6" thickTop="1" thickBot="1" x14ac:dyDescent="0.3">
      <c r="A11" s="20" t="s">
        <v>0</v>
      </c>
      <c r="B11" s="62" t="s">
        <v>301</v>
      </c>
      <c r="C11" s="66" t="s">
        <v>259</v>
      </c>
      <c r="D11" s="4" t="s">
        <v>260</v>
      </c>
      <c r="E11" s="5" t="s">
        <v>312</v>
      </c>
      <c r="F11" s="44" t="s">
        <v>259</v>
      </c>
      <c r="G11" s="45" t="s">
        <v>260</v>
      </c>
      <c r="H11" s="46" t="s">
        <v>312</v>
      </c>
      <c r="I11" s="47" t="s">
        <v>312</v>
      </c>
    </row>
    <row r="12" spans="1:13" ht="15.6" thickTop="1" thickBot="1" x14ac:dyDescent="0.35">
      <c r="A12" s="21">
        <v>1</v>
      </c>
      <c r="B12" s="63">
        <v>2</v>
      </c>
      <c r="C12" s="8">
        <v>3</v>
      </c>
      <c r="D12" s="10">
        <v>4</v>
      </c>
      <c r="E12" s="10" t="s">
        <v>297</v>
      </c>
      <c r="F12" s="29">
        <v>6</v>
      </c>
      <c r="G12" s="9">
        <v>7</v>
      </c>
      <c r="H12" s="31" t="s">
        <v>298</v>
      </c>
      <c r="I12" s="43" t="s">
        <v>308</v>
      </c>
    </row>
    <row r="13" spans="1:13" s="23" customFormat="1" ht="13.8" thickTop="1" x14ac:dyDescent="0.25">
      <c r="A13" s="70" t="s">
        <v>1</v>
      </c>
      <c r="B13" s="64" t="s">
        <v>98</v>
      </c>
      <c r="C13" s="67">
        <v>143562.34</v>
      </c>
      <c r="D13" s="18">
        <v>143562.34</v>
      </c>
      <c r="E13" s="19">
        <v>0</v>
      </c>
      <c r="F13" s="71">
        <v>180788.74</v>
      </c>
      <c r="G13" s="18">
        <v>180788.74</v>
      </c>
      <c r="H13" s="57">
        <v>0</v>
      </c>
      <c r="I13" s="72">
        <v>0</v>
      </c>
      <c r="L13" s="81"/>
      <c r="M13" s="81"/>
    </row>
    <row r="14" spans="1:13" s="23" customFormat="1" x14ac:dyDescent="0.25">
      <c r="A14" s="28" t="s">
        <v>2</v>
      </c>
      <c r="B14" s="38" t="s">
        <v>99</v>
      </c>
      <c r="C14" s="68">
        <v>203327.72</v>
      </c>
      <c r="D14" s="16">
        <v>203327.72</v>
      </c>
      <c r="E14" s="17">
        <v>0</v>
      </c>
      <c r="F14" s="30">
        <v>74311.8</v>
      </c>
      <c r="G14" s="16">
        <v>74311.8</v>
      </c>
      <c r="H14" s="32">
        <v>0</v>
      </c>
      <c r="I14" s="48">
        <v>0</v>
      </c>
      <c r="L14" s="81"/>
      <c r="M14" s="81"/>
    </row>
    <row r="15" spans="1:13" s="23" customFormat="1" x14ac:dyDescent="0.25">
      <c r="A15" s="28" t="s">
        <v>3</v>
      </c>
      <c r="B15" s="38" t="s">
        <v>100</v>
      </c>
      <c r="C15" s="68">
        <v>161326.97</v>
      </c>
      <c r="D15" s="16">
        <v>161326.97</v>
      </c>
      <c r="E15" s="17">
        <v>0</v>
      </c>
      <c r="F15" s="30">
        <v>58140.24</v>
      </c>
      <c r="G15" s="16">
        <v>58140.24</v>
      </c>
      <c r="H15" s="32">
        <v>0</v>
      </c>
      <c r="I15" s="48">
        <v>0</v>
      </c>
      <c r="L15" s="81"/>
      <c r="M15" s="81"/>
    </row>
    <row r="16" spans="1:13" s="23" customFormat="1" x14ac:dyDescent="0.25">
      <c r="A16" s="28" t="s">
        <v>4</v>
      </c>
      <c r="B16" s="38" t="s">
        <v>101</v>
      </c>
      <c r="C16" s="68">
        <v>710342.87</v>
      </c>
      <c r="D16" s="16">
        <v>710342.87</v>
      </c>
      <c r="E16" s="17">
        <v>0</v>
      </c>
      <c r="F16" s="30">
        <v>346555.71</v>
      </c>
      <c r="G16" s="16">
        <v>346555.71</v>
      </c>
      <c r="H16" s="32">
        <v>0</v>
      </c>
      <c r="I16" s="48">
        <v>0</v>
      </c>
      <c r="L16" s="81"/>
      <c r="M16" s="81"/>
    </row>
    <row r="17" spans="1:13" s="23" customFormat="1" x14ac:dyDescent="0.25">
      <c r="A17" s="28" t="s">
        <v>5</v>
      </c>
      <c r="B17" s="38" t="s">
        <v>102</v>
      </c>
      <c r="C17" s="68">
        <v>108905.95</v>
      </c>
      <c r="D17" s="16">
        <v>108905.95</v>
      </c>
      <c r="E17" s="17">
        <v>0</v>
      </c>
      <c r="F17" s="30">
        <v>56315.33</v>
      </c>
      <c r="G17" s="16">
        <v>56315.33</v>
      </c>
      <c r="H17" s="32">
        <v>0</v>
      </c>
      <c r="I17" s="48">
        <v>0</v>
      </c>
      <c r="L17" s="81"/>
      <c r="M17" s="81"/>
    </row>
    <row r="18" spans="1:13" s="23" customFormat="1" x14ac:dyDescent="0.25">
      <c r="A18" s="28" t="s">
        <v>6</v>
      </c>
      <c r="B18" s="38" t="s">
        <v>103</v>
      </c>
      <c r="C18" s="68">
        <v>137721.14000000001</v>
      </c>
      <c r="D18" s="16">
        <v>137721.14000000001</v>
      </c>
      <c r="E18" s="17">
        <v>0</v>
      </c>
      <c r="F18" s="30">
        <v>32969.72</v>
      </c>
      <c r="G18" s="16">
        <v>32969.72</v>
      </c>
      <c r="H18" s="32">
        <v>0</v>
      </c>
      <c r="I18" s="48">
        <v>0</v>
      </c>
      <c r="L18" s="81"/>
      <c r="M18" s="81"/>
    </row>
    <row r="19" spans="1:13" s="23" customFormat="1" x14ac:dyDescent="0.25">
      <c r="A19" s="28" t="s">
        <v>7</v>
      </c>
      <c r="B19" s="38" t="s">
        <v>104</v>
      </c>
      <c r="C19" s="68">
        <v>54229.69</v>
      </c>
      <c r="D19" s="16">
        <v>54229.69</v>
      </c>
      <c r="E19" s="17">
        <v>0</v>
      </c>
      <c r="F19" s="30">
        <v>41887.56</v>
      </c>
      <c r="G19" s="16">
        <v>41887.56</v>
      </c>
      <c r="H19" s="32">
        <v>0</v>
      </c>
      <c r="I19" s="48">
        <v>0</v>
      </c>
      <c r="L19" s="81"/>
      <c r="M19" s="81"/>
    </row>
    <row r="20" spans="1:13" s="23" customFormat="1" x14ac:dyDescent="0.25">
      <c r="A20" s="28" t="s">
        <v>8</v>
      </c>
      <c r="B20" s="38" t="s">
        <v>105</v>
      </c>
      <c r="C20" s="68">
        <v>230126.84</v>
      </c>
      <c r="D20" s="16">
        <v>230126.84</v>
      </c>
      <c r="E20" s="17">
        <v>0</v>
      </c>
      <c r="F20" s="30">
        <v>193641.12</v>
      </c>
      <c r="G20" s="16">
        <v>193641.12</v>
      </c>
      <c r="H20" s="32">
        <v>0</v>
      </c>
      <c r="I20" s="48">
        <v>0</v>
      </c>
      <c r="L20" s="81"/>
      <c r="M20" s="81"/>
    </row>
    <row r="21" spans="1:13" s="23" customFormat="1" x14ac:dyDescent="0.25">
      <c r="A21" s="28" t="s">
        <v>9</v>
      </c>
      <c r="B21" s="38" t="s">
        <v>106</v>
      </c>
      <c r="C21" s="68">
        <v>756127.66</v>
      </c>
      <c r="D21" s="16">
        <v>756127.66</v>
      </c>
      <c r="E21" s="17">
        <v>0</v>
      </c>
      <c r="F21" s="30">
        <v>400903.07</v>
      </c>
      <c r="G21" s="16">
        <v>400903.07</v>
      </c>
      <c r="H21" s="32">
        <v>0</v>
      </c>
      <c r="I21" s="48">
        <v>0</v>
      </c>
      <c r="L21" s="81"/>
      <c r="M21" s="81"/>
    </row>
    <row r="22" spans="1:13" s="23" customFormat="1" x14ac:dyDescent="0.25">
      <c r="A22" s="28" t="s">
        <v>10</v>
      </c>
      <c r="B22" s="38" t="s">
        <v>107</v>
      </c>
      <c r="C22" s="68">
        <v>131433.35999999999</v>
      </c>
      <c r="D22" s="16">
        <v>131433.35999999999</v>
      </c>
      <c r="E22" s="17">
        <v>0</v>
      </c>
      <c r="F22" s="30">
        <v>146711.76999999999</v>
      </c>
      <c r="G22" s="16">
        <v>88088.52</v>
      </c>
      <c r="H22" s="32">
        <v>58623.249999999985</v>
      </c>
      <c r="I22" s="48">
        <v>58623.249999999985</v>
      </c>
      <c r="L22" s="81"/>
      <c r="M22" s="81"/>
    </row>
    <row r="23" spans="1:13" s="23" customFormat="1" x14ac:dyDescent="0.25">
      <c r="A23" s="28" t="s">
        <v>11</v>
      </c>
      <c r="B23" s="38" t="s">
        <v>108</v>
      </c>
      <c r="C23" s="68">
        <v>194230.09</v>
      </c>
      <c r="D23" s="16">
        <v>194230.09</v>
      </c>
      <c r="E23" s="17">
        <v>0</v>
      </c>
      <c r="F23" s="30">
        <v>156598.94</v>
      </c>
      <c r="G23" s="16">
        <v>92600.180000000008</v>
      </c>
      <c r="H23" s="32">
        <v>63998.759999999995</v>
      </c>
      <c r="I23" s="48">
        <v>63998.759999999995</v>
      </c>
      <c r="L23" s="81"/>
      <c r="M23" s="81"/>
    </row>
    <row r="24" spans="1:13" s="23" customFormat="1" x14ac:dyDescent="0.25">
      <c r="A24" s="28" t="s">
        <v>12</v>
      </c>
      <c r="B24" s="38" t="s">
        <v>109</v>
      </c>
      <c r="C24" s="68">
        <v>74468.850000000006</v>
      </c>
      <c r="D24" s="16">
        <v>74468.850000000006</v>
      </c>
      <c r="E24" s="17">
        <v>0</v>
      </c>
      <c r="F24" s="30">
        <v>42549.4</v>
      </c>
      <c r="G24" s="16">
        <v>42549.4</v>
      </c>
      <c r="H24" s="32">
        <v>0</v>
      </c>
      <c r="I24" s="48">
        <v>0</v>
      </c>
      <c r="L24" s="81"/>
      <c r="M24" s="81"/>
    </row>
    <row r="25" spans="1:13" s="23" customFormat="1" x14ac:dyDescent="0.25">
      <c r="A25" s="28" t="s">
        <v>13</v>
      </c>
      <c r="B25" s="38" t="s">
        <v>110</v>
      </c>
      <c r="C25" s="68">
        <v>97214.22</v>
      </c>
      <c r="D25" s="16">
        <v>97214.22</v>
      </c>
      <c r="E25" s="17">
        <v>0</v>
      </c>
      <c r="F25" s="30">
        <v>33783.599999999999</v>
      </c>
      <c r="G25" s="16">
        <v>33783.599999999999</v>
      </c>
      <c r="H25" s="32">
        <v>0</v>
      </c>
      <c r="I25" s="48">
        <v>0</v>
      </c>
      <c r="L25" s="81"/>
      <c r="M25" s="81"/>
    </row>
    <row r="26" spans="1:13" s="23" customFormat="1" x14ac:dyDescent="0.25">
      <c r="A26" s="28" t="s">
        <v>14</v>
      </c>
      <c r="B26" s="38" t="s">
        <v>111</v>
      </c>
      <c r="C26" s="68">
        <v>156563.12</v>
      </c>
      <c r="D26" s="16">
        <v>156563.12</v>
      </c>
      <c r="E26" s="17">
        <v>0</v>
      </c>
      <c r="F26" s="30">
        <v>91471.79</v>
      </c>
      <c r="G26" s="16">
        <v>91471.78</v>
      </c>
      <c r="H26" s="82">
        <v>0.01</v>
      </c>
      <c r="I26" s="83">
        <v>0.01</v>
      </c>
      <c r="L26" s="81"/>
      <c r="M26" s="81"/>
    </row>
    <row r="27" spans="1:13" s="23" customFormat="1" x14ac:dyDescent="0.25">
      <c r="A27" s="28" t="s">
        <v>15</v>
      </c>
      <c r="B27" s="38" t="s">
        <v>112</v>
      </c>
      <c r="C27" s="68">
        <v>1744764.8</v>
      </c>
      <c r="D27" s="16">
        <v>1744764.8</v>
      </c>
      <c r="E27" s="17">
        <v>0</v>
      </c>
      <c r="F27" s="30">
        <v>1110476.31</v>
      </c>
      <c r="G27" s="16">
        <v>399214.08999999997</v>
      </c>
      <c r="H27" s="32">
        <v>711262.22000000009</v>
      </c>
      <c r="I27" s="48">
        <v>711262.22000000009</v>
      </c>
      <c r="L27" s="81"/>
      <c r="M27" s="81"/>
    </row>
    <row r="28" spans="1:13" s="23" customFormat="1" x14ac:dyDescent="0.25">
      <c r="A28" s="28" t="s">
        <v>16</v>
      </c>
      <c r="B28" s="38" t="s">
        <v>262</v>
      </c>
      <c r="C28" s="68">
        <v>0</v>
      </c>
      <c r="D28" s="16">
        <v>0</v>
      </c>
      <c r="E28" s="17">
        <v>0</v>
      </c>
      <c r="F28" s="30">
        <v>10963.12</v>
      </c>
      <c r="G28" s="16">
        <v>10963.12</v>
      </c>
      <c r="H28" s="32">
        <v>0</v>
      </c>
      <c r="I28" s="48">
        <v>0</v>
      </c>
      <c r="L28" s="81"/>
      <c r="M28" s="81"/>
    </row>
    <row r="29" spans="1:13" s="23" customFormat="1" x14ac:dyDescent="0.25">
      <c r="A29" s="28" t="s">
        <v>17</v>
      </c>
      <c r="B29" s="38" t="s">
        <v>113</v>
      </c>
      <c r="C29" s="68">
        <v>140462.94</v>
      </c>
      <c r="D29" s="16">
        <v>140462.94</v>
      </c>
      <c r="E29" s="17">
        <v>0</v>
      </c>
      <c r="F29" s="30">
        <v>137346.73000000001</v>
      </c>
      <c r="G29" s="16">
        <v>137346.73000000001</v>
      </c>
      <c r="H29" s="32">
        <v>0</v>
      </c>
      <c r="I29" s="48">
        <v>0</v>
      </c>
      <c r="L29" s="81"/>
      <c r="M29" s="81"/>
    </row>
    <row r="30" spans="1:13" s="23" customFormat="1" x14ac:dyDescent="0.25">
      <c r="A30" s="28" t="s">
        <v>18</v>
      </c>
      <c r="B30" s="38" t="s">
        <v>114</v>
      </c>
      <c r="C30" s="68">
        <v>127247.74</v>
      </c>
      <c r="D30" s="16">
        <v>127247.74</v>
      </c>
      <c r="E30" s="17">
        <v>0</v>
      </c>
      <c r="F30" s="30">
        <v>145431.66</v>
      </c>
      <c r="G30" s="16">
        <v>104240.1</v>
      </c>
      <c r="H30" s="32">
        <v>41191.56</v>
      </c>
      <c r="I30" s="48">
        <v>41191.56</v>
      </c>
      <c r="L30" s="81"/>
      <c r="M30" s="81"/>
    </row>
    <row r="31" spans="1:13" s="23" customFormat="1" x14ac:dyDescent="0.25">
      <c r="A31" s="28" t="s">
        <v>19</v>
      </c>
      <c r="B31" s="38" t="s">
        <v>115</v>
      </c>
      <c r="C31" s="68">
        <v>40189494.539999999</v>
      </c>
      <c r="D31" s="16">
        <v>40189494.539999999</v>
      </c>
      <c r="E31" s="17">
        <v>0</v>
      </c>
      <c r="F31" s="30">
        <v>29858545.879999999</v>
      </c>
      <c r="G31" s="16">
        <v>29858545.879999999</v>
      </c>
      <c r="H31" s="32">
        <v>0</v>
      </c>
      <c r="I31" s="48">
        <v>0</v>
      </c>
      <c r="L31" s="81"/>
      <c r="M31" s="81"/>
    </row>
    <row r="32" spans="1:13" s="23" customFormat="1" x14ac:dyDescent="0.25">
      <c r="A32" s="28" t="s">
        <v>20</v>
      </c>
      <c r="B32" s="38" t="s">
        <v>263</v>
      </c>
      <c r="C32" s="68">
        <v>0</v>
      </c>
      <c r="D32" s="16">
        <v>0</v>
      </c>
      <c r="E32" s="17">
        <v>0</v>
      </c>
      <c r="F32" s="30">
        <v>26400.51</v>
      </c>
      <c r="G32" s="16">
        <v>26400.51</v>
      </c>
      <c r="H32" s="32">
        <v>0</v>
      </c>
      <c r="I32" s="48">
        <v>0</v>
      </c>
      <c r="L32" s="81"/>
      <c r="M32" s="81"/>
    </row>
    <row r="33" spans="1:13" s="23" customFormat="1" x14ac:dyDescent="0.25">
      <c r="A33" s="28" t="s">
        <v>21</v>
      </c>
      <c r="B33" s="38" t="s">
        <v>264</v>
      </c>
      <c r="C33" s="68">
        <v>0</v>
      </c>
      <c r="D33" s="16">
        <v>0</v>
      </c>
      <c r="E33" s="17">
        <v>0</v>
      </c>
      <c r="F33" s="30">
        <v>21814.84</v>
      </c>
      <c r="G33" s="16">
        <v>21814.84</v>
      </c>
      <c r="H33" s="32">
        <v>0</v>
      </c>
      <c r="I33" s="48">
        <v>0</v>
      </c>
      <c r="L33" s="81"/>
      <c r="M33" s="81"/>
    </row>
    <row r="34" spans="1:13" s="23" customFormat="1" x14ac:dyDescent="0.25">
      <c r="A34" s="28" t="s">
        <v>22</v>
      </c>
      <c r="B34" s="38" t="s">
        <v>116</v>
      </c>
      <c r="C34" s="68">
        <v>73556.14</v>
      </c>
      <c r="D34" s="16">
        <v>73556.14</v>
      </c>
      <c r="E34" s="17">
        <v>0</v>
      </c>
      <c r="F34" s="30">
        <v>27708.84</v>
      </c>
      <c r="G34" s="16">
        <v>27708.84</v>
      </c>
      <c r="H34" s="32">
        <v>0</v>
      </c>
      <c r="I34" s="48">
        <v>0</v>
      </c>
      <c r="L34" s="81"/>
      <c r="M34" s="81"/>
    </row>
    <row r="35" spans="1:13" s="23" customFormat="1" x14ac:dyDescent="0.25">
      <c r="A35" s="28" t="s">
        <v>23</v>
      </c>
      <c r="B35" s="38" t="s">
        <v>117</v>
      </c>
      <c r="C35" s="68">
        <v>309907.45</v>
      </c>
      <c r="D35" s="16">
        <v>309907.45</v>
      </c>
      <c r="E35" s="17">
        <v>0</v>
      </c>
      <c r="F35" s="30">
        <v>259449.79</v>
      </c>
      <c r="G35" s="16">
        <v>259449.79</v>
      </c>
      <c r="H35" s="32">
        <v>0</v>
      </c>
      <c r="I35" s="48">
        <v>0</v>
      </c>
      <c r="L35" s="81"/>
      <c r="M35" s="81"/>
    </row>
    <row r="36" spans="1:13" s="23" customFormat="1" x14ac:dyDescent="0.25">
      <c r="A36" s="28" t="s">
        <v>24</v>
      </c>
      <c r="B36" s="38" t="s">
        <v>118</v>
      </c>
      <c r="C36" s="68">
        <v>303240.5</v>
      </c>
      <c r="D36" s="16">
        <v>303240.5</v>
      </c>
      <c r="E36" s="17">
        <v>0</v>
      </c>
      <c r="F36" s="30">
        <v>162509</v>
      </c>
      <c r="G36" s="16">
        <v>162509</v>
      </c>
      <c r="H36" s="32">
        <v>0</v>
      </c>
      <c r="I36" s="48">
        <v>0</v>
      </c>
      <c r="L36" s="81"/>
      <c r="M36" s="81"/>
    </row>
    <row r="37" spans="1:13" s="23" customFormat="1" x14ac:dyDescent="0.25">
      <c r="A37" s="28" t="s">
        <v>25</v>
      </c>
      <c r="B37" s="38" t="s">
        <v>119</v>
      </c>
      <c r="C37" s="68">
        <v>1016927.3209901121</v>
      </c>
      <c r="D37" s="16">
        <v>1016927.32</v>
      </c>
      <c r="E37" s="17">
        <v>9.9011219572275877E-4</v>
      </c>
      <c r="F37" s="30">
        <v>1016507.97</v>
      </c>
      <c r="G37" s="16">
        <v>1016507.97</v>
      </c>
      <c r="H37" s="32">
        <v>0</v>
      </c>
      <c r="I37" s="48">
        <v>9.9011219572275877E-4</v>
      </c>
      <c r="L37" s="81"/>
      <c r="M37" s="81"/>
    </row>
    <row r="38" spans="1:13" s="23" customFormat="1" x14ac:dyDescent="0.25">
      <c r="A38" s="28" t="s">
        <v>26</v>
      </c>
      <c r="B38" s="38" t="s">
        <v>304</v>
      </c>
      <c r="C38" s="68">
        <v>1211592.92</v>
      </c>
      <c r="D38" s="16">
        <v>1211592.92</v>
      </c>
      <c r="E38" s="17">
        <v>0</v>
      </c>
      <c r="F38" s="30">
        <v>604387.16</v>
      </c>
      <c r="G38" s="16">
        <v>604387.16</v>
      </c>
      <c r="H38" s="32">
        <v>0</v>
      </c>
      <c r="I38" s="48">
        <v>0</v>
      </c>
      <c r="L38" s="81"/>
      <c r="M38" s="81"/>
    </row>
    <row r="39" spans="1:13" s="23" customFormat="1" x14ac:dyDescent="0.25">
      <c r="A39" s="28" t="s">
        <v>27</v>
      </c>
      <c r="B39" s="38" t="s">
        <v>120</v>
      </c>
      <c r="C39" s="68">
        <v>519972.68</v>
      </c>
      <c r="D39" s="16">
        <v>519972.68</v>
      </c>
      <c r="E39" s="17">
        <v>0</v>
      </c>
      <c r="F39" s="30">
        <v>251931.88</v>
      </c>
      <c r="G39" s="16">
        <v>176117.25</v>
      </c>
      <c r="H39" s="32">
        <v>75814.63</v>
      </c>
      <c r="I39" s="48">
        <v>75814.63</v>
      </c>
      <c r="L39" s="81"/>
      <c r="M39" s="81"/>
    </row>
    <row r="40" spans="1:13" s="23" customFormat="1" x14ac:dyDescent="0.25">
      <c r="A40" s="28" t="s">
        <v>28</v>
      </c>
      <c r="B40" s="38" t="s">
        <v>121</v>
      </c>
      <c r="C40" s="68">
        <v>132412.49</v>
      </c>
      <c r="D40" s="16">
        <v>132412.49</v>
      </c>
      <c r="E40" s="17">
        <v>0</v>
      </c>
      <c r="F40" s="30">
        <v>61548.84</v>
      </c>
      <c r="G40" s="16">
        <v>29149.420000000002</v>
      </c>
      <c r="H40" s="32">
        <v>32399.419999999995</v>
      </c>
      <c r="I40" s="48">
        <v>32399.419999999995</v>
      </c>
      <c r="L40" s="81"/>
      <c r="M40" s="81"/>
    </row>
    <row r="41" spans="1:13" s="23" customFormat="1" x14ac:dyDescent="0.25">
      <c r="A41" s="28" t="s">
        <v>29</v>
      </c>
      <c r="B41" s="38" t="s">
        <v>122</v>
      </c>
      <c r="C41" s="68">
        <v>69971.41</v>
      </c>
      <c r="D41" s="16">
        <v>69971.41</v>
      </c>
      <c r="E41" s="17">
        <v>0</v>
      </c>
      <c r="F41" s="30">
        <v>76642.399999999994</v>
      </c>
      <c r="G41" s="16">
        <v>47295.26</v>
      </c>
      <c r="H41" s="32">
        <v>29347.139999999992</v>
      </c>
      <c r="I41" s="48">
        <v>29347.139999999992</v>
      </c>
      <c r="L41" s="81"/>
      <c r="M41" s="81"/>
    </row>
    <row r="42" spans="1:13" s="23" customFormat="1" x14ac:dyDescent="0.25">
      <c r="A42" s="28" t="s">
        <v>30</v>
      </c>
      <c r="B42" s="38" t="s">
        <v>265</v>
      </c>
      <c r="C42" s="68">
        <v>0</v>
      </c>
      <c r="D42" s="16">
        <v>0</v>
      </c>
      <c r="E42" s="17">
        <v>0</v>
      </c>
      <c r="F42" s="30">
        <v>44198.44</v>
      </c>
      <c r="G42" s="16">
        <v>44198.44</v>
      </c>
      <c r="H42" s="32">
        <v>0</v>
      </c>
      <c r="I42" s="48">
        <v>0</v>
      </c>
      <c r="L42" s="81"/>
      <c r="M42" s="81"/>
    </row>
    <row r="43" spans="1:13" s="23" customFormat="1" x14ac:dyDescent="0.25">
      <c r="A43" s="28" t="s">
        <v>31</v>
      </c>
      <c r="B43" s="38" t="s">
        <v>123</v>
      </c>
      <c r="C43" s="68">
        <v>110918.39999999999</v>
      </c>
      <c r="D43" s="16">
        <v>110918.39999999999</v>
      </c>
      <c r="E43" s="17">
        <v>0</v>
      </c>
      <c r="F43" s="30">
        <v>91930.01</v>
      </c>
      <c r="G43" s="16">
        <v>91930.01</v>
      </c>
      <c r="H43" s="32">
        <v>0</v>
      </c>
      <c r="I43" s="48">
        <v>0</v>
      </c>
      <c r="L43" s="81"/>
      <c r="M43" s="81"/>
    </row>
    <row r="44" spans="1:13" s="23" customFormat="1" x14ac:dyDescent="0.25">
      <c r="A44" s="28" t="s">
        <v>32</v>
      </c>
      <c r="B44" s="38" t="s">
        <v>124</v>
      </c>
      <c r="C44" s="68">
        <v>436331.15</v>
      </c>
      <c r="D44" s="16">
        <v>436331.15</v>
      </c>
      <c r="E44" s="17">
        <v>0</v>
      </c>
      <c r="F44" s="30">
        <v>165845.78</v>
      </c>
      <c r="G44" s="16">
        <v>165845.78</v>
      </c>
      <c r="H44" s="32">
        <v>0</v>
      </c>
      <c r="I44" s="48">
        <v>0</v>
      </c>
      <c r="L44" s="81"/>
      <c r="M44" s="81"/>
    </row>
    <row r="45" spans="1:13" s="23" customFormat="1" x14ac:dyDescent="0.25">
      <c r="A45" s="28" t="s">
        <v>33</v>
      </c>
      <c r="B45" s="38" t="s">
        <v>125</v>
      </c>
      <c r="C45" s="68">
        <v>72878.2</v>
      </c>
      <c r="D45" s="16">
        <v>72878.2</v>
      </c>
      <c r="E45" s="17">
        <v>0</v>
      </c>
      <c r="F45" s="30">
        <v>41963.040000000001</v>
      </c>
      <c r="G45" s="16">
        <v>41963.040000000001</v>
      </c>
      <c r="H45" s="32">
        <v>0</v>
      </c>
      <c r="I45" s="48">
        <v>0</v>
      </c>
      <c r="L45" s="81"/>
      <c r="M45" s="81"/>
    </row>
    <row r="46" spans="1:13" s="23" customFormat="1" x14ac:dyDescent="0.25">
      <c r="A46" s="28" t="s">
        <v>34</v>
      </c>
      <c r="B46" s="38" t="s">
        <v>126</v>
      </c>
      <c r="C46" s="68">
        <v>294336.59000000003</v>
      </c>
      <c r="D46" s="16">
        <v>294336.59000000003</v>
      </c>
      <c r="E46" s="17">
        <v>0</v>
      </c>
      <c r="F46" s="30">
        <v>186001.43</v>
      </c>
      <c r="G46" s="16">
        <v>186001.43</v>
      </c>
      <c r="H46" s="32">
        <v>0</v>
      </c>
      <c r="I46" s="48">
        <v>0</v>
      </c>
      <c r="L46" s="81"/>
      <c r="M46" s="81"/>
    </row>
    <row r="47" spans="1:13" s="23" customFormat="1" x14ac:dyDescent="0.25">
      <c r="A47" s="28" t="s">
        <v>35</v>
      </c>
      <c r="B47" s="38" t="s">
        <v>127</v>
      </c>
      <c r="C47" s="68">
        <v>209598.7</v>
      </c>
      <c r="D47" s="16">
        <v>209598.7</v>
      </c>
      <c r="E47" s="17">
        <v>0</v>
      </c>
      <c r="F47" s="30">
        <v>115038.83</v>
      </c>
      <c r="G47" s="16">
        <v>115038.83</v>
      </c>
      <c r="H47" s="32">
        <v>0</v>
      </c>
      <c r="I47" s="48">
        <v>0</v>
      </c>
      <c r="L47" s="81"/>
      <c r="M47" s="81"/>
    </row>
    <row r="48" spans="1:13" s="23" customFormat="1" x14ac:dyDescent="0.25">
      <c r="A48" s="28" t="s">
        <v>36</v>
      </c>
      <c r="B48" s="38" t="s">
        <v>128</v>
      </c>
      <c r="C48" s="68">
        <v>150886.59</v>
      </c>
      <c r="D48" s="16">
        <v>150886.59</v>
      </c>
      <c r="E48" s="17">
        <v>0</v>
      </c>
      <c r="F48" s="30">
        <v>211142.87</v>
      </c>
      <c r="G48" s="16">
        <v>211142.87</v>
      </c>
      <c r="H48" s="32">
        <v>0</v>
      </c>
      <c r="I48" s="48">
        <v>0</v>
      </c>
      <c r="L48" s="81"/>
      <c r="M48" s="81"/>
    </row>
    <row r="49" spans="1:13" s="23" customFormat="1" x14ac:dyDescent="0.25">
      <c r="A49" s="28" t="s">
        <v>37</v>
      </c>
      <c r="B49" s="38" t="s">
        <v>129</v>
      </c>
      <c r="C49" s="68">
        <v>270378.71999999997</v>
      </c>
      <c r="D49" s="16">
        <v>270378.71999999997</v>
      </c>
      <c r="E49" s="17">
        <v>0</v>
      </c>
      <c r="F49" s="30">
        <v>82812.45</v>
      </c>
      <c r="G49" s="16">
        <v>82812.45</v>
      </c>
      <c r="H49" s="32">
        <v>0</v>
      </c>
      <c r="I49" s="48">
        <v>0</v>
      </c>
      <c r="L49" s="81"/>
      <c r="M49" s="81"/>
    </row>
    <row r="50" spans="1:13" s="23" customFormat="1" x14ac:dyDescent="0.25">
      <c r="A50" s="28" t="s">
        <v>38</v>
      </c>
      <c r="B50" s="38" t="s">
        <v>266</v>
      </c>
      <c r="C50" s="68">
        <v>0</v>
      </c>
      <c r="D50" s="16">
        <v>0</v>
      </c>
      <c r="E50" s="17">
        <v>0</v>
      </c>
      <c r="F50" s="30">
        <v>223.7</v>
      </c>
      <c r="G50" s="16">
        <v>223.7</v>
      </c>
      <c r="H50" s="32">
        <v>0</v>
      </c>
      <c r="I50" s="48">
        <v>0</v>
      </c>
      <c r="L50" s="81"/>
      <c r="M50" s="81"/>
    </row>
    <row r="51" spans="1:13" s="23" customFormat="1" x14ac:dyDescent="0.25">
      <c r="A51" s="28" t="s">
        <v>39</v>
      </c>
      <c r="B51" s="38" t="s">
        <v>130</v>
      </c>
      <c r="C51" s="68">
        <v>69511.64</v>
      </c>
      <c r="D51" s="16">
        <v>69511.64</v>
      </c>
      <c r="E51" s="17">
        <v>0</v>
      </c>
      <c r="F51" s="30">
        <v>38508.57</v>
      </c>
      <c r="G51" s="16">
        <v>22944.39</v>
      </c>
      <c r="H51" s="32">
        <v>15564.18</v>
      </c>
      <c r="I51" s="48">
        <v>15564.18</v>
      </c>
      <c r="L51" s="81"/>
      <c r="M51" s="81"/>
    </row>
    <row r="52" spans="1:13" s="23" customFormat="1" x14ac:dyDescent="0.25">
      <c r="A52" s="28" t="s">
        <v>40</v>
      </c>
      <c r="B52" s="38" t="s">
        <v>131</v>
      </c>
      <c r="C52" s="68">
        <v>84791.14</v>
      </c>
      <c r="D52" s="16">
        <v>84791.14</v>
      </c>
      <c r="E52" s="17">
        <v>0</v>
      </c>
      <c r="F52" s="30">
        <v>66035.25</v>
      </c>
      <c r="G52" s="16">
        <v>66035.25</v>
      </c>
      <c r="H52" s="32">
        <v>0</v>
      </c>
      <c r="I52" s="48">
        <v>0</v>
      </c>
      <c r="L52" s="81"/>
      <c r="M52" s="81"/>
    </row>
    <row r="53" spans="1:13" s="23" customFormat="1" x14ac:dyDescent="0.25">
      <c r="A53" s="28" t="s">
        <v>41</v>
      </c>
      <c r="B53" s="38" t="s">
        <v>132</v>
      </c>
      <c r="C53" s="68">
        <v>255884.58</v>
      </c>
      <c r="D53" s="16">
        <v>255884.58</v>
      </c>
      <c r="E53" s="17">
        <v>0</v>
      </c>
      <c r="F53" s="30">
        <v>261858.01</v>
      </c>
      <c r="G53" s="16">
        <v>261858.01</v>
      </c>
      <c r="H53" s="32">
        <v>0</v>
      </c>
      <c r="I53" s="48">
        <v>0</v>
      </c>
      <c r="L53" s="81"/>
      <c r="M53" s="81"/>
    </row>
    <row r="54" spans="1:13" s="23" customFormat="1" x14ac:dyDescent="0.25">
      <c r="A54" s="28" t="s">
        <v>42</v>
      </c>
      <c r="B54" s="38" t="s">
        <v>133</v>
      </c>
      <c r="C54" s="68">
        <v>59840.31</v>
      </c>
      <c r="D54" s="16">
        <v>59840.31</v>
      </c>
      <c r="E54" s="17">
        <v>0</v>
      </c>
      <c r="F54" s="30">
        <v>40140.97</v>
      </c>
      <c r="G54" s="16">
        <v>35993.08</v>
      </c>
      <c r="H54" s="32">
        <v>4147.8899999999994</v>
      </c>
      <c r="I54" s="48">
        <v>4147.8899999999994</v>
      </c>
      <c r="L54" s="81"/>
      <c r="M54" s="81"/>
    </row>
    <row r="55" spans="1:13" s="23" customFormat="1" x14ac:dyDescent="0.25">
      <c r="A55" s="28" t="s">
        <v>43</v>
      </c>
      <c r="B55" s="38" t="s">
        <v>134</v>
      </c>
      <c r="C55" s="68">
        <v>271070.95</v>
      </c>
      <c r="D55" s="16">
        <v>271070.95</v>
      </c>
      <c r="E55" s="17">
        <v>0</v>
      </c>
      <c r="F55" s="30">
        <v>190785.47</v>
      </c>
      <c r="G55" s="16">
        <v>190785.47</v>
      </c>
      <c r="H55" s="32">
        <v>0</v>
      </c>
      <c r="I55" s="48">
        <v>0</v>
      </c>
      <c r="L55" s="81"/>
      <c r="M55" s="81"/>
    </row>
    <row r="56" spans="1:13" s="23" customFormat="1" x14ac:dyDescent="0.25">
      <c r="A56" s="28" t="s">
        <v>44</v>
      </c>
      <c r="B56" s="38" t="s">
        <v>135</v>
      </c>
      <c r="C56" s="68">
        <v>67168.87</v>
      </c>
      <c r="D56" s="16">
        <v>67168.87</v>
      </c>
      <c r="E56" s="17">
        <v>0</v>
      </c>
      <c r="F56" s="30">
        <v>27774.38</v>
      </c>
      <c r="G56" s="16">
        <v>27774.38</v>
      </c>
      <c r="H56" s="32">
        <v>0</v>
      </c>
      <c r="I56" s="48">
        <v>0</v>
      </c>
      <c r="L56" s="81"/>
      <c r="M56" s="81"/>
    </row>
    <row r="57" spans="1:13" s="23" customFormat="1" x14ac:dyDescent="0.25">
      <c r="A57" s="28" t="s">
        <v>45</v>
      </c>
      <c r="B57" s="38" t="s">
        <v>136</v>
      </c>
      <c r="C57" s="68">
        <v>102814.84</v>
      </c>
      <c r="D57" s="16">
        <v>102814.84</v>
      </c>
      <c r="E57" s="17">
        <v>0</v>
      </c>
      <c r="F57" s="30">
        <v>28248.92</v>
      </c>
      <c r="G57" s="16">
        <v>28248.92</v>
      </c>
      <c r="H57" s="32">
        <v>0</v>
      </c>
      <c r="I57" s="48">
        <v>0</v>
      </c>
      <c r="L57" s="81"/>
      <c r="M57" s="81"/>
    </row>
    <row r="58" spans="1:13" s="23" customFormat="1" x14ac:dyDescent="0.25">
      <c r="A58" s="28" t="s">
        <v>46</v>
      </c>
      <c r="B58" s="38" t="s">
        <v>137</v>
      </c>
      <c r="C58" s="68">
        <v>1951578.47</v>
      </c>
      <c r="D58" s="16">
        <v>1951578.47</v>
      </c>
      <c r="E58" s="17">
        <v>0</v>
      </c>
      <c r="F58" s="30">
        <v>1190934.56</v>
      </c>
      <c r="G58" s="16">
        <v>1190934.56</v>
      </c>
      <c r="H58" s="32">
        <v>0</v>
      </c>
      <c r="I58" s="48">
        <v>0</v>
      </c>
      <c r="L58" s="81"/>
      <c r="M58" s="81"/>
    </row>
    <row r="59" spans="1:13" s="23" customFormat="1" x14ac:dyDescent="0.25">
      <c r="A59" s="28" t="s">
        <v>47</v>
      </c>
      <c r="B59" s="38" t="s">
        <v>138</v>
      </c>
      <c r="C59" s="68">
        <v>139284.88</v>
      </c>
      <c r="D59" s="16">
        <v>139284.88</v>
      </c>
      <c r="E59" s="17">
        <v>0</v>
      </c>
      <c r="F59" s="30">
        <v>90071.63</v>
      </c>
      <c r="G59" s="16">
        <v>90071.63</v>
      </c>
      <c r="H59" s="32">
        <v>0</v>
      </c>
      <c r="I59" s="48">
        <v>0</v>
      </c>
      <c r="L59" s="81"/>
      <c r="M59" s="81"/>
    </row>
    <row r="60" spans="1:13" s="23" customFormat="1" x14ac:dyDescent="0.25">
      <c r="A60" s="28" t="s">
        <v>48</v>
      </c>
      <c r="B60" s="38" t="s">
        <v>139</v>
      </c>
      <c r="C60" s="68">
        <v>63764.1</v>
      </c>
      <c r="D60" s="16">
        <v>63764.1</v>
      </c>
      <c r="E60" s="17">
        <v>0</v>
      </c>
      <c r="F60" s="30">
        <v>28642.32</v>
      </c>
      <c r="G60" s="16">
        <v>28642.32</v>
      </c>
      <c r="H60" s="32">
        <v>0</v>
      </c>
      <c r="I60" s="48">
        <v>0</v>
      </c>
      <c r="L60" s="81"/>
      <c r="M60" s="81"/>
    </row>
    <row r="61" spans="1:13" s="23" customFormat="1" x14ac:dyDescent="0.25">
      <c r="A61" s="28" t="s">
        <v>49</v>
      </c>
      <c r="B61" s="38" t="s">
        <v>140</v>
      </c>
      <c r="C61" s="68">
        <v>95110.27</v>
      </c>
      <c r="D61" s="16">
        <v>95110.27</v>
      </c>
      <c r="E61" s="17">
        <v>0</v>
      </c>
      <c r="F61" s="30">
        <v>32991.71</v>
      </c>
      <c r="G61" s="16">
        <v>32991.71</v>
      </c>
      <c r="H61" s="32">
        <v>0</v>
      </c>
      <c r="I61" s="48">
        <v>0</v>
      </c>
      <c r="L61" s="81"/>
      <c r="M61" s="81"/>
    </row>
    <row r="62" spans="1:13" s="23" customFormat="1" x14ac:dyDescent="0.25">
      <c r="A62" s="28" t="s">
        <v>50</v>
      </c>
      <c r="B62" s="38" t="s">
        <v>141</v>
      </c>
      <c r="C62" s="68">
        <v>266633.49790961598</v>
      </c>
      <c r="D62" s="16">
        <v>266633.5</v>
      </c>
      <c r="E62" s="17">
        <v>-2.0903840195387602E-3</v>
      </c>
      <c r="F62" s="30">
        <v>101251.1</v>
      </c>
      <c r="G62" s="16">
        <v>46226.9</v>
      </c>
      <c r="H62" s="32">
        <v>55024.200000000004</v>
      </c>
      <c r="I62" s="48">
        <v>55024.197909615985</v>
      </c>
      <c r="L62" s="81"/>
      <c r="M62" s="81"/>
    </row>
    <row r="63" spans="1:13" s="23" customFormat="1" x14ac:dyDescent="0.25">
      <c r="A63" s="28" t="s">
        <v>51</v>
      </c>
      <c r="B63" s="38" t="s">
        <v>142</v>
      </c>
      <c r="C63" s="68">
        <v>405008.78</v>
      </c>
      <c r="D63" s="16">
        <v>0</v>
      </c>
      <c r="E63" s="17">
        <v>405008.78</v>
      </c>
      <c r="F63" s="30">
        <v>384843.72</v>
      </c>
      <c r="G63" s="16">
        <v>223885.27</v>
      </c>
      <c r="H63" s="32">
        <v>160958.44999999998</v>
      </c>
      <c r="I63" s="48">
        <v>565967.23</v>
      </c>
      <c r="L63" s="81"/>
      <c r="M63" s="81"/>
    </row>
    <row r="64" spans="1:13" s="23" customFormat="1" x14ac:dyDescent="0.25">
      <c r="A64" s="28" t="s">
        <v>52</v>
      </c>
      <c r="B64" s="38" t="s">
        <v>143</v>
      </c>
      <c r="C64" s="68">
        <v>179556.81</v>
      </c>
      <c r="D64" s="16">
        <v>179556.81</v>
      </c>
      <c r="E64" s="17">
        <v>0</v>
      </c>
      <c r="F64" s="30">
        <v>179973.02</v>
      </c>
      <c r="G64" s="16">
        <v>109192.29</v>
      </c>
      <c r="H64" s="32">
        <v>70780.73</v>
      </c>
      <c r="I64" s="48">
        <v>70780.73</v>
      </c>
      <c r="L64" s="81"/>
      <c r="M64" s="81"/>
    </row>
    <row r="65" spans="1:13" s="23" customFormat="1" x14ac:dyDescent="0.25">
      <c r="A65" s="28" t="s">
        <v>53</v>
      </c>
      <c r="B65" s="38" t="s">
        <v>144</v>
      </c>
      <c r="C65" s="68">
        <v>201428.49</v>
      </c>
      <c r="D65" s="16">
        <v>201428.49</v>
      </c>
      <c r="E65" s="17">
        <v>0</v>
      </c>
      <c r="F65" s="30">
        <v>103593.35</v>
      </c>
      <c r="G65" s="16">
        <v>103593.35</v>
      </c>
      <c r="H65" s="32">
        <v>0</v>
      </c>
      <c r="I65" s="48">
        <v>0</v>
      </c>
      <c r="L65" s="81"/>
      <c r="M65" s="81"/>
    </row>
    <row r="66" spans="1:13" s="23" customFormat="1" x14ac:dyDescent="0.25">
      <c r="A66" s="28" t="s">
        <v>54</v>
      </c>
      <c r="B66" s="38" t="s">
        <v>145</v>
      </c>
      <c r="C66" s="68">
        <v>520355.12</v>
      </c>
      <c r="D66" s="16">
        <v>520355.12</v>
      </c>
      <c r="E66" s="17">
        <v>0</v>
      </c>
      <c r="F66" s="30">
        <v>115217.93</v>
      </c>
      <c r="G66" s="16">
        <v>115217.93</v>
      </c>
      <c r="H66" s="32">
        <v>0</v>
      </c>
      <c r="I66" s="48">
        <v>0</v>
      </c>
      <c r="L66" s="81"/>
      <c r="M66" s="81"/>
    </row>
    <row r="67" spans="1:13" s="23" customFormat="1" x14ac:dyDescent="0.25">
      <c r="A67" s="28" t="s">
        <v>55</v>
      </c>
      <c r="B67" s="38" t="s">
        <v>146</v>
      </c>
      <c r="C67" s="68">
        <v>159948.94</v>
      </c>
      <c r="D67" s="16">
        <v>159948.94</v>
      </c>
      <c r="E67" s="17">
        <v>0</v>
      </c>
      <c r="F67" s="30">
        <v>151684.41</v>
      </c>
      <c r="G67" s="16">
        <v>151684.40999999997</v>
      </c>
      <c r="H67" s="32">
        <v>0</v>
      </c>
      <c r="I67" s="48">
        <v>0</v>
      </c>
      <c r="L67" s="81"/>
      <c r="M67" s="81"/>
    </row>
    <row r="68" spans="1:13" s="23" customFormat="1" x14ac:dyDescent="0.25">
      <c r="A68" s="28" t="s">
        <v>56</v>
      </c>
      <c r="B68" s="38" t="s">
        <v>147</v>
      </c>
      <c r="C68" s="68">
        <v>141228.12</v>
      </c>
      <c r="D68" s="16">
        <v>141228.12</v>
      </c>
      <c r="E68" s="17">
        <v>0</v>
      </c>
      <c r="F68" s="30">
        <v>45497.4</v>
      </c>
      <c r="G68" s="16">
        <v>45497.4</v>
      </c>
      <c r="H68" s="32">
        <v>0</v>
      </c>
      <c r="I68" s="48">
        <v>0</v>
      </c>
      <c r="L68" s="81"/>
      <c r="M68" s="81"/>
    </row>
    <row r="69" spans="1:13" s="23" customFormat="1" x14ac:dyDescent="0.25">
      <c r="A69" s="28" t="s">
        <v>57</v>
      </c>
      <c r="B69" s="38" t="s">
        <v>148</v>
      </c>
      <c r="C69" s="68">
        <v>123787.49</v>
      </c>
      <c r="D69" s="16">
        <v>123787.49</v>
      </c>
      <c r="E69" s="17">
        <v>0</v>
      </c>
      <c r="F69" s="30">
        <v>109543.18</v>
      </c>
      <c r="G69" s="16">
        <v>109543.18</v>
      </c>
      <c r="H69" s="32">
        <v>0</v>
      </c>
      <c r="I69" s="48">
        <v>0</v>
      </c>
      <c r="L69" s="81"/>
      <c r="M69" s="81"/>
    </row>
    <row r="70" spans="1:13" s="23" customFormat="1" x14ac:dyDescent="0.25">
      <c r="A70" s="28" t="s">
        <v>58</v>
      </c>
      <c r="B70" s="38" t="s">
        <v>149</v>
      </c>
      <c r="C70" s="68">
        <v>2905507.46</v>
      </c>
      <c r="D70" s="16">
        <v>2905507.46</v>
      </c>
      <c r="E70" s="17">
        <v>0</v>
      </c>
      <c r="F70" s="30">
        <v>2375549.4300000002</v>
      </c>
      <c r="G70" s="16">
        <v>2375549.4300000002</v>
      </c>
      <c r="H70" s="32">
        <v>0</v>
      </c>
      <c r="I70" s="48">
        <v>0</v>
      </c>
      <c r="L70" s="81"/>
      <c r="M70" s="81"/>
    </row>
    <row r="71" spans="1:13" s="23" customFormat="1" x14ac:dyDescent="0.25">
      <c r="A71" s="28" t="s">
        <v>59</v>
      </c>
      <c r="B71" s="38" t="s">
        <v>150</v>
      </c>
      <c r="C71" s="68">
        <v>824070.87</v>
      </c>
      <c r="D71" s="16">
        <v>469593</v>
      </c>
      <c r="E71" s="17">
        <v>354477.87</v>
      </c>
      <c r="F71" s="30">
        <v>547180.66</v>
      </c>
      <c r="G71" s="16">
        <v>371416.55</v>
      </c>
      <c r="H71" s="32">
        <v>175764.11000000004</v>
      </c>
      <c r="I71" s="48">
        <v>530241.98</v>
      </c>
      <c r="L71" s="81"/>
      <c r="M71" s="81"/>
    </row>
    <row r="72" spans="1:13" s="23" customFormat="1" x14ac:dyDescent="0.25">
      <c r="A72" s="28" t="s">
        <v>60</v>
      </c>
      <c r="B72" s="38" t="s">
        <v>151</v>
      </c>
      <c r="C72" s="68">
        <v>1087308.49</v>
      </c>
      <c r="D72" s="16">
        <v>1087308.49</v>
      </c>
      <c r="E72" s="17">
        <v>0</v>
      </c>
      <c r="F72" s="30">
        <v>800747.62</v>
      </c>
      <c r="G72" s="16">
        <v>466177.18</v>
      </c>
      <c r="H72" s="32">
        <v>334570.44</v>
      </c>
      <c r="I72" s="48">
        <v>334570.44</v>
      </c>
      <c r="L72" s="81"/>
      <c r="M72" s="81"/>
    </row>
    <row r="73" spans="1:13" s="23" customFormat="1" x14ac:dyDescent="0.25">
      <c r="A73" s="28" t="s">
        <v>61</v>
      </c>
      <c r="B73" s="38" t="s">
        <v>152</v>
      </c>
      <c r="C73" s="68">
        <v>762294.06</v>
      </c>
      <c r="D73" s="16">
        <v>762294.06</v>
      </c>
      <c r="E73" s="17">
        <v>0</v>
      </c>
      <c r="F73" s="30">
        <v>361998.61</v>
      </c>
      <c r="G73" s="16">
        <v>216509.55</v>
      </c>
      <c r="H73" s="32">
        <v>145489.06</v>
      </c>
      <c r="I73" s="48">
        <v>145489.06</v>
      </c>
      <c r="L73" s="81"/>
      <c r="M73" s="81"/>
    </row>
    <row r="74" spans="1:13" s="23" customFormat="1" x14ac:dyDescent="0.25">
      <c r="A74" s="28" t="s">
        <v>62</v>
      </c>
      <c r="B74" s="38" t="s">
        <v>153</v>
      </c>
      <c r="C74" s="68">
        <v>5325103.3600000003</v>
      </c>
      <c r="D74" s="16">
        <v>5325103.3600000003</v>
      </c>
      <c r="E74" s="17">
        <v>0</v>
      </c>
      <c r="F74" s="30">
        <v>2565928.6800000002</v>
      </c>
      <c r="G74" s="16">
        <v>2565928.6800000002</v>
      </c>
      <c r="H74" s="32">
        <v>0</v>
      </c>
      <c r="I74" s="48">
        <v>0</v>
      </c>
      <c r="L74" s="81"/>
      <c r="M74" s="81"/>
    </row>
    <row r="75" spans="1:13" s="23" customFormat="1" x14ac:dyDescent="0.25">
      <c r="A75" s="28" t="s">
        <v>63</v>
      </c>
      <c r="B75" s="38" t="s">
        <v>267</v>
      </c>
      <c r="C75" s="68">
        <v>0</v>
      </c>
      <c r="D75" s="16">
        <v>0</v>
      </c>
      <c r="E75" s="17">
        <v>0</v>
      </c>
      <c r="F75" s="30">
        <v>13741.79</v>
      </c>
      <c r="G75" s="16">
        <v>13741.79</v>
      </c>
      <c r="H75" s="32">
        <v>0</v>
      </c>
      <c r="I75" s="48">
        <v>0</v>
      </c>
      <c r="L75" s="81"/>
      <c r="M75" s="81"/>
    </row>
    <row r="76" spans="1:13" s="23" customFormat="1" x14ac:dyDescent="0.25">
      <c r="A76" s="28" t="s">
        <v>64</v>
      </c>
      <c r="B76" s="38" t="s">
        <v>154</v>
      </c>
      <c r="C76" s="68">
        <v>123500.94</v>
      </c>
      <c r="D76" s="16">
        <v>123500.94</v>
      </c>
      <c r="E76" s="17">
        <v>0</v>
      </c>
      <c r="F76" s="30">
        <v>27093.1</v>
      </c>
      <c r="G76" s="16">
        <v>27093.1</v>
      </c>
      <c r="H76" s="32">
        <v>0</v>
      </c>
      <c r="I76" s="48">
        <v>0</v>
      </c>
      <c r="L76" s="81"/>
      <c r="M76" s="81"/>
    </row>
    <row r="77" spans="1:13" s="23" customFormat="1" x14ac:dyDescent="0.25">
      <c r="A77" s="28" t="s">
        <v>65</v>
      </c>
      <c r="B77" s="38" t="s">
        <v>155</v>
      </c>
      <c r="C77" s="68">
        <v>299797.99</v>
      </c>
      <c r="D77" s="16">
        <v>299797.99</v>
      </c>
      <c r="E77" s="17">
        <v>0</v>
      </c>
      <c r="F77" s="30">
        <v>261408.05</v>
      </c>
      <c r="G77" s="16">
        <v>179128.21</v>
      </c>
      <c r="H77" s="32">
        <v>82279.839999999997</v>
      </c>
      <c r="I77" s="48">
        <v>82279.839999999997</v>
      </c>
      <c r="L77" s="81"/>
      <c r="M77" s="81"/>
    </row>
    <row r="78" spans="1:13" s="23" customFormat="1" x14ac:dyDescent="0.25">
      <c r="A78" s="28" t="s">
        <v>66</v>
      </c>
      <c r="B78" s="38" t="s">
        <v>156</v>
      </c>
      <c r="C78" s="68">
        <v>381683.48</v>
      </c>
      <c r="D78" s="16">
        <v>381683.48</v>
      </c>
      <c r="E78" s="17">
        <v>0</v>
      </c>
      <c r="F78" s="30">
        <v>407868.31</v>
      </c>
      <c r="G78" s="16">
        <v>407868.31</v>
      </c>
      <c r="H78" s="32">
        <v>0</v>
      </c>
      <c r="I78" s="48">
        <v>0</v>
      </c>
      <c r="L78" s="81"/>
      <c r="M78" s="81"/>
    </row>
    <row r="79" spans="1:13" s="23" customFormat="1" x14ac:dyDescent="0.25">
      <c r="A79" s="28" t="s">
        <v>67</v>
      </c>
      <c r="B79" s="38" t="s">
        <v>157</v>
      </c>
      <c r="C79" s="68">
        <v>1072096.42</v>
      </c>
      <c r="D79" s="16">
        <v>1072096.42</v>
      </c>
      <c r="E79" s="17">
        <v>0</v>
      </c>
      <c r="F79" s="30">
        <v>446363.12</v>
      </c>
      <c r="G79" s="16">
        <v>446363.12</v>
      </c>
      <c r="H79" s="32">
        <v>0</v>
      </c>
      <c r="I79" s="48">
        <v>0</v>
      </c>
      <c r="L79" s="81"/>
      <c r="M79" s="81"/>
    </row>
    <row r="80" spans="1:13" s="23" customFormat="1" x14ac:dyDescent="0.25">
      <c r="A80" s="28" t="s">
        <v>68</v>
      </c>
      <c r="B80" s="38" t="s">
        <v>158</v>
      </c>
      <c r="C80" s="68">
        <v>371663.94</v>
      </c>
      <c r="D80" s="16">
        <v>371663.94</v>
      </c>
      <c r="E80" s="17">
        <v>0</v>
      </c>
      <c r="F80" s="30">
        <v>171743.09</v>
      </c>
      <c r="G80" s="16">
        <v>72883.58</v>
      </c>
      <c r="H80" s="32">
        <v>98859.51</v>
      </c>
      <c r="I80" s="48">
        <v>98859.51</v>
      </c>
      <c r="L80" s="81"/>
      <c r="M80" s="81"/>
    </row>
    <row r="81" spans="1:13" s="23" customFormat="1" x14ac:dyDescent="0.25">
      <c r="A81" s="28" t="s">
        <v>69</v>
      </c>
      <c r="B81" s="38" t="s">
        <v>159</v>
      </c>
      <c r="C81" s="68">
        <v>308273.53000000003</v>
      </c>
      <c r="D81" s="16">
        <v>308273.53000000003</v>
      </c>
      <c r="E81" s="17">
        <v>0</v>
      </c>
      <c r="F81" s="30">
        <v>175584.26</v>
      </c>
      <c r="G81" s="16">
        <v>175584.26</v>
      </c>
      <c r="H81" s="32">
        <v>0</v>
      </c>
      <c r="I81" s="48">
        <v>0</v>
      </c>
      <c r="L81" s="81"/>
      <c r="M81" s="81"/>
    </row>
    <row r="82" spans="1:13" s="23" customFormat="1" x14ac:dyDescent="0.25">
      <c r="A82" s="28" t="s">
        <v>70</v>
      </c>
      <c r="B82" s="38" t="s">
        <v>160</v>
      </c>
      <c r="C82" s="68">
        <v>1106941.4099999999</v>
      </c>
      <c r="D82" s="16">
        <v>1106941.4099999999</v>
      </c>
      <c r="E82" s="17">
        <v>0</v>
      </c>
      <c r="F82" s="30">
        <v>292424.65000000002</v>
      </c>
      <c r="G82" s="16">
        <v>292424.65000000002</v>
      </c>
      <c r="H82" s="32">
        <v>0</v>
      </c>
      <c r="I82" s="48">
        <v>0</v>
      </c>
      <c r="L82" s="81"/>
      <c r="M82" s="81"/>
    </row>
    <row r="83" spans="1:13" s="23" customFormat="1" x14ac:dyDescent="0.25">
      <c r="A83" s="28" t="s">
        <v>71</v>
      </c>
      <c r="B83" s="38" t="s">
        <v>161</v>
      </c>
      <c r="C83" s="68">
        <v>577740.26</v>
      </c>
      <c r="D83" s="16">
        <v>577740.26</v>
      </c>
      <c r="E83" s="17">
        <v>0</v>
      </c>
      <c r="F83" s="30">
        <v>156965.06</v>
      </c>
      <c r="G83" s="16">
        <v>156965.06</v>
      </c>
      <c r="H83" s="32">
        <v>0</v>
      </c>
      <c r="I83" s="48">
        <v>0</v>
      </c>
      <c r="L83" s="81"/>
      <c r="M83" s="81"/>
    </row>
    <row r="84" spans="1:13" s="23" customFormat="1" x14ac:dyDescent="0.25">
      <c r="A84" s="28" t="s">
        <v>72</v>
      </c>
      <c r="B84" s="38" t="s">
        <v>162</v>
      </c>
      <c r="C84" s="68">
        <v>357446.98</v>
      </c>
      <c r="D84" s="16">
        <v>357446.98</v>
      </c>
      <c r="E84" s="17">
        <v>0</v>
      </c>
      <c r="F84" s="30">
        <v>190571.45</v>
      </c>
      <c r="G84" s="16">
        <v>190571.45</v>
      </c>
      <c r="H84" s="32">
        <v>0</v>
      </c>
      <c r="I84" s="48">
        <v>0</v>
      </c>
      <c r="L84" s="81"/>
      <c r="M84" s="81"/>
    </row>
    <row r="85" spans="1:13" s="23" customFormat="1" x14ac:dyDescent="0.25">
      <c r="A85" s="28" t="s">
        <v>73</v>
      </c>
      <c r="B85" s="38" t="s">
        <v>163</v>
      </c>
      <c r="C85" s="68">
        <v>49609.95</v>
      </c>
      <c r="D85" s="16">
        <v>49609.95</v>
      </c>
      <c r="E85" s="17">
        <v>0</v>
      </c>
      <c r="F85" s="30">
        <v>20034.12</v>
      </c>
      <c r="G85" s="16">
        <v>10342.719999999999</v>
      </c>
      <c r="H85" s="32">
        <v>9691.4</v>
      </c>
      <c r="I85" s="48">
        <v>9691.4</v>
      </c>
      <c r="L85" s="81"/>
      <c r="M85" s="81"/>
    </row>
    <row r="86" spans="1:13" s="23" customFormat="1" x14ac:dyDescent="0.25">
      <c r="A86" s="28" t="s">
        <v>74</v>
      </c>
      <c r="B86" s="38" t="s">
        <v>164</v>
      </c>
      <c r="C86" s="68">
        <v>171465.74</v>
      </c>
      <c r="D86" s="16">
        <v>171465.74</v>
      </c>
      <c r="E86" s="17">
        <v>0</v>
      </c>
      <c r="F86" s="30">
        <v>103143.62</v>
      </c>
      <c r="G86" s="16">
        <v>64908.639999999999</v>
      </c>
      <c r="H86" s="32">
        <v>38234.979999999996</v>
      </c>
      <c r="I86" s="48">
        <v>38234.979999999996</v>
      </c>
      <c r="L86" s="81"/>
      <c r="M86" s="81"/>
    </row>
    <row r="87" spans="1:13" s="23" customFormat="1" x14ac:dyDescent="0.25">
      <c r="A87" s="28" t="s">
        <v>75</v>
      </c>
      <c r="B87" s="38" t="s">
        <v>165</v>
      </c>
      <c r="C87" s="68">
        <v>189654.86</v>
      </c>
      <c r="D87" s="16">
        <v>189654.86</v>
      </c>
      <c r="E87" s="17">
        <v>0</v>
      </c>
      <c r="F87" s="30">
        <v>74969.38</v>
      </c>
      <c r="G87" s="16">
        <v>74969.38</v>
      </c>
      <c r="H87" s="32">
        <v>0</v>
      </c>
      <c r="I87" s="48">
        <v>0</v>
      </c>
      <c r="L87" s="81"/>
      <c r="M87" s="81"/>
    </row>
    <row r="88" spans="1:13" s="23" customFormat="1" x14ac:dyDescent="0.25">
      <c r="A88" s="28" t="s">
        <v>76</v>
      </c>
      <c r="B88" s="38" t="s">
        <v>166</v>
      </c>
      <c r="C88" s="68">
        <v>268417.15999999997</v>
      </c>
      <c r="D88" s="16">
        <v>268417.15999999997</v>
      </c>
      <c r="E88" s="17">
        <v>0</v>
      </c>
      <c r="F88" s="30">
        <v>207036.4</v>
      </c>
      <c r="G88" s="16">
        <v>135498.09</v>
      </c>
      <c r="H88" s="32">
        <v>71538.31</v>
      </c>
      <c r="I88" s="48">
        <v>71538.31</v>
      </c>
      <c r="L88" s="81"/>
      <c r="M88" s="81"/>
    </row>
    <row r="89" spans="1:13" s="23" customFormat="1" x14ac:dyDescent="0.25">
      <c r="A89" s="28" t="s">
        <v>77</v>
      </c>
      <c r="B89" s="38" t="s">
        <v>167</v>
      </c>
      <c r="C89" s="68">
        <v>81093.45</v>
      </c>
      <c r="D89" s="16">
        <v>81093.45</v>
      </c>
      <c r="E89" s="17">
        <v>0</v>
      </c>
      <c r="F89" s="30">
        <v>66943.759999999995</v>
      </c>
      <c r="G89" s="16">
        <v>38127.979999999996</v>
      </c>
      <c r="H89" s="32">
        <v>28815.78</v>
      </c>
      <c r="I89" s="48">
        <v>28815.78</v>
      </c>
      <c r="L89" s="81"/>
      <c r="M89" s="81"/>
    </row>
    <row r="90" spans="1:13" s="23" customFormat="1" x14ac:dyDescent="0.25">
      <c r="A90" s="28" t="s">
        <v>78</v>
      </c>
      <c r="B90" s="38" t="s">
        <v>309</v>
      </c>
      <c r="C90" s="68">
        <v>215702.29</v>
      </c>
      <c r="D90" s="16">
        <v>215702.29</v>
      </c>
      <c r="E90" s="17">
        <v>0</v>
      </c>
      <c r="F90" s="30">
        <v>82602.83</v>
      </c>
      <c r="G90" s="16">
        <v>64304.98</v>
      </c>
      <c r="H90" s="32">
        <v>18297.849999999999</v>
      </c>
      <c r="I90" s="48">
        <v>18297.849999999999</v>
      </c>
      <c r="L90" s="81"/>
      <c r="M90" s="81"/>
    </row>
    <row r="91" spans="1:13" s="23" customFormat="1" x14ac:dyDescent="0.25">
      <c r="A91" s="28" t="s">
        <v>79</v>
      </c>
      <c r="B91" s="38" t="s">
        <v>168</v>
      </c>
      <c r="C91" s="68">
        <v>152162.79</v>
      </c>
      <c r="D91" s="16">
        <v>152162.79</v>
      </c>
      <c r="E91" s="17">
        <v>0</v>
      </c>
      <c r="F91" s="30">
        <v>108461.96</v>
      </c>
      <c r="G91" s="16">
        <v>108461.96</v>
      </c>
      <c r="H91" s="32">
        <v>0</v>
      </c>
      <c r="I91" s="48">
        <v>0</v>
      </c>
      <c r="L91" s="81"/>
      <c r="M91" s="81"/>
    </row>
    <row r="92" spans="1:13" s="23" customFormat="1" x14ac:dyDescent="0.25">
      <c r="A92" s="28" t="s">
        <v>80</v>
      </c>
      <c r="B92" s="79" t="s">
        <v>169</v>
      </c>
      <c r="C92" s="68">
        <v>1953629.81</v>
      </c>
      <c r="D92" s="16">
        <v>1953629.81</v>
      </c>
      <c r="E92" s="17">
        <v>0</v>
      </c>
      <c r="F92" s="30">
        <v>883239.56</v>
      </c>
      <c r="G92" s="16">
        <v>883239.56</v>
      </c>
      <c r="H92" s="32">
        <v>0</v>
      </c>
      <c r="I92" s="48">
        <v>0</v>
      </c>
      <c r="L92" s="81"/>
      <c r="M92" s="81"/>
    </row>
    <row r="93" spans="1:13" s="23" customFormat="1" x14ac:dyDescent="0.25">
      <c r="A93" s="28" t="s">
        <v>81</v>
      </c>
      <c r="B93" s="79" t="s">
        <v>170</v>
      </c>
      <c r="C93" s="68">
        <v>90177.56</v>
      </c>
      <c r="D93" s="16">
        <v>90177.56</v>
      </c>
      <c r="E93" s="17">
        <v>0</v>
      </c>
      <c r="F93" s="30">
        <v>53749.48</v>
      </c>
      <c r="G93" s="16">
        <v>49906.57</v>
      </c>
      <c r="H93" s="32">
        <v>3842.9100000000035</v>
      </c>
      <c r="I93" s="48">
        <v>3842.9100000000035</v>
      </c>
      <c r="L93" s="81"/>
      <c r="M93" s="81"/>
    </row>
    <row r="94" spans="1:13" s="23" customFormat="1" x14ac:dyDescent="0.25">
      <c r="A94" s="28" t="s">
        <v>82</v>
      </c>
      <c r="B94" s="79" t="s">
        <v>171</v>
      </c>
      <c r="C94" s="68">
        <v>188028.15</v>
      </c>
      <c r="D94" s="16">
        <v>188028.15</v>
      </c>
      <c r="E94" s="17">
        <v>0</v>
      </c>
      <c r="F94" s="30">
        <v>54653.11</v>
      </c>
      <c r="G94" s="16">
        <v>54653.11</v>
      </c>
      <c r="H94" s="32">
        <v>0</v>
      </c>
      <c r="I94" s="48">
        <v>0</v>
      </c>
      <c r="L94" s="81"/>
      <c r="M94" s="81"/>
    </row>
    <row r="95" spans="1:13" s="23" customFormat="1" x14ac:dyDescent="0.25">
      <c r="A95" s="28" t="s">
        <v>83</v>
      </c>
      <c r="B95" s="79" t="s">
        <v>172</v>
      </c>
      <c r="C95" s="68">
        <v>85302.85</v>
      </c>
      <c r="D95" s="16">
        <v>85302.85</v>
      </c>
      <c r="E95" s="17">
        <v>0</v>
      </c>
      <c r="F95" s="30">
        <v>68087.009999999995</v>
      </c>
      <c r="G95" s="16">
        <v>68087.005999999994</v>
      </c>
      <c r="H95" s="32">
        <v>0</v>
      </c>
      <c r="I95" s="48">
        <v>0</v>
      </c>
      <c r="L95" s="81"/>
      <c r="M95" s="81"/>
    </row>
    <row r="96" spans="1:13" s="23" customFormat="1" x14ac:dyDescent="0.25">
      <c r="A96" s="28" t="s">
        <v>84</v>
      </c>
      <c r="B96" s="79" t="s">
        <v>173</v>
      </c>
      <c r="C96" s="68">
        <v>1524494.87</v>
      </c>
      <c r="D96" s="16">
        <v>796336.81</v>
      </c>
      <c r="E96" s="17">
        <v>728158.06</v>
      </c>
      <c r="F96" s="30">
        <v>1345199.06</v>
      </c>
      <c r="G96" s="16">
        <v>804376.79</v>
      </c>
      <c r="H96" s="32">
        <v>540822.27</v>
      </c>
      <c r="I96" s="48">
        <v>1268980.33</v>
      </c>
      <c r="L96" s="81"/>
      <c r="M96" s="81"/>
    </row>
    <row r="97" spans="1:13" s="23" customFormat="1" ht="13.8" thickBot="1" x14ac:dyDescent="0.3">
      <c r="A97" s="73" t="s">
        <v>85</v>
      </c>
      <c r="B97" s="80" t="s">
        <v>174</v>
      </c>
      <c r="C97" s="69">
        <v>613031.03</v>
      </c>
      <c r="D97" s="33">
        <v>613031.03</v>
      </c>
      <c r="E97" s="34">
        <v>0</v>
      </c>
      <c r="F97" s="74">
        <v>567722.06000000006</v>
      </c>
      <c r="G97" s="33">
        <v>567722.06000000006</v>
      </c>
      <c r="H97" s="61">
        <v>4.0000000735744834E-3</v>
      </c>
      <c r="I97" s="54">
        <v>4.0000000735744834E-3</v>
      </c>
      <c r="L97" s="81"/>
      <c r="M97" s="81"/>
    </row>
    <row r="98" spans="1:13" ht="13.8" thickTop="1" x14ac:dyDescent="0.25">
      <c r="G98" s="6"/>
    </row>
    <row r="99" spans="1:13" x14ac:dyDescent="0.25">
      <c r="B99" s="11"/>
      <c r="C99" s="6"/>
      <c r="D99" s="6"/>
      <c r="E99" s="6"/>
      <c r="F99" s="6"/>
      <c r="G99" s="6"/>
      <c r="H99" s="6"/>
      <c r="I99" s="6"/>
    </row>
    <row r="100" spans="1:13" x14ac:dyDescent="0.25">
      <c r="B100" s="11"/>
      <c r="C100" s="6"/>
      <c r="D100" s="6"/>
      <c r="E100" s="6"/>
      <c r="F100" s="6"/>
      <c r="G100" s="6"/>
      <c r="H100" s="6"/>
      <c r="I100" s="6"/>
    </row>
    <row r="101" spans="1:13" x14ac:dyDescent="0.25">
      <c r="B101" s="11"/>
      <c r="E101" s="6"/>
      <c r="F101" s="6"/>
      <c r="G101" s="6"/>
      <c r="H101" s="6"/>
      <c r="I101" s="6"/>
    </row>
    <row r="103" spans="1:13" x14ac:dyDescent="0.25">
      <c r="G103" s="6"/>
      <c r="I103" s="6"/>
    </row>
    <row r="104" spans="1:13" x14ac:dyDescent="0.25">
      <c r="E104" s="6"/>
      <c r="I104" s="6"/>
    </row>
    <row r="105" spans="1:13" x14ac:dyDescent="0.25">
      <c r="E105" s="6"/>
      <c r="I105" s="6"/>
    </row>
  </sheetData>
  <mergeCells count="6">
    <mergeCell ref="A7:I7"/>
    <mergeCell ref="F9:H10"/>
    <mergeCell ref="C9:E10"/>
    <mergeCell ref="A9:B10"/>
    <mergeCell ref="A8:I8"/>
    <mergeCell ref="I9:I10"/>
  </mergeCells>
  <pageMargins left="0.25" right="0.25" top="0.75" bottom="0.75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A6" sqref="A6"/>
    </sheetView>
  </sheetViews>
  <sheetFormatPr defaultColWidth="9.109375" defaultRowHeight="13.2" x14ac:dyDescent="0.25"/>
  <cols>
    <col min="1" max="1" width="9.109375" style="11"/>
    <col min="2" max="2" width="40.109375" style="14" customWidth="1"/>
    <col min="3" max="3" width="18.109375" style="1" customWidth="1"/>
    <col min="4" max="4" width="14.33203125" style="1" customWidth="1"/>
    <col min="5" max="5" width="14.6640625" style="1" customWidth="1"/>
    <col min="6" max="7" width="17.6640625" style="1" customWidth="1"/>
    <col min="8" max="8" width="13.6640625" style="1" customWidth="1"/>
    <col min="9" max="9" width="17" style="1" customWidth="1"/>
    <col min="10" max="16384" width="9.109375" style="1"/>
  </cols>
  <sheetData>
    <row r="1" spans="1:9" hidden="1" x14ac:dyDescent="0.25"/>
    <row r="2" spans="1:9" hidden="1" x14ac:dyDescent="0.25"/>
    <row r="3" spans="1:9" hidden="1" x14ac:dyDescent="0.25"/>
    <row r="4" spans="1:9" hidden="1" x14ac:dyDescent="0.25">
      <c r="A4" s="27"/>
    </row>
    <row r="5" spans="1:9" hidden="1" x14ac:dyDescent="0.25">
      <c r="A5" s="27"/>
      <c r="B5" s="15"/>
    </row>
    <row r="7" spans="1:9" ht="15.75" customHeight="1" x14ac:dyDescent="0.25">
      <c r="A7" s="84" t="s">
        <v>313</v>
      </c>
      <c r="B7" s="84"/>
      <c r="C7" s="84"/>
      <c r="D7" s="84"/>
      <c r="E7" s="84"/>
      <c r="F7" s="84"/>
      <c r="G7" s="84"/>
      <c r="H7" s="84"/>
      <c r="I7" s="84"/>
    </row>
    <row r="8" spans="1:9" ht="54.75" customHeight="1" x14ac:dyDescent="0.25">
      <c r="A8" s="84"/>
      <c r="B8" s="84"/>
      <c r="C8" s="84"/>
      <c r="D8" s="84"/>
      <c r="E8" s="84"/>
      <c r="F8" s="84"/>
      <c r="G8" s="84"/>
      <c r="H8" s="84"/>
      <c r="I8" s="84"/>
    </row>
    <row r="9" spans="1:9" ht="9.75" customHeight="1" thickBot="1" x14ac:dyDescent="0.3">
      <c r="A9" s="53"/>
      <c r="B9" s="53"/>
      <c r="C9" s="53"/>
      <c r="D9" s="53"/>
      <c r="E9" s="53"/>
      <c r="F9" s="53"/>
      <c r="G9" s="53"/>
      <c r="H9" s="53"/>
      <c r="I9" s="53"/>
    </row>
    <row r="10" spans="1:9" ht="33" customHeight="1" thickTop="1" x14ac:dyDescent="0.25">
      <c r="A10" s="85" t="s">
        <v>302</v>
      </c>
      <c r="B10" s="89"/>
      <c r="C10" s="85" t="s">
        <v>306</v>
      </c>
      <c r="D10" s="86"/>
      <c r="E10" s="89"/>
      <c r="F10" s="86" t="s">
        <v>307</v>
      </c>
      <c r="G10" s="86"/>
      <c r="H10" s="86"/>
      <c r="I10" s="92" t="s">
        <v>299</v>
      </c>
    </row>
    <row r="11" spans="1:9" ht="59.25" customHeight="1" thickBot="1" x14ac:dyDescent="0.3">
      <c r="A11" s="87"/>
      <c r="B11" s="90"/>
      <c r="C11" s="87"/>
      <c r="D11" s="88"/>
      <c r="E11" s="90"/>
      <c r="F11" s="88"/>
      <c r="G11" s="88"/>
      <c r="H11" s="88"/>
      <c r="I11" s="93"/>
    </row>
    <row r="12" spans="1:9" ht="27.6" thickTop="1" thickBot="1" x14ac:dyDescent="0.3">
      <c r="A12" s="4" t="s">
        <v>0</v>
      </c>
      <c r="B12" s="4" t="s">
        <v>301</v>
      </c>
      <c r="C12" s="4" t="s">
        <v>259</v>
      </c>
      <c r="D12" s="4" t="s">
        <v>260</v>
      </c>
      <c r="E12" s="5" t="s">
        <v>312</v>
      </c>
      <c r="F12" s="49" t="s">
        <v>259</v>
      </c>
      <c r="G12" s="45" t="s">
        <v>260</v>
      </c>
      <c r="H12" s="46" t="s">
        <v>312</v>
      </c>
      <c r="I12" s="47" t="s">
        <v>312</v>
      </c>
    </row>
    <row r="13" spans="1:9" ht="15.6" thickTop="1" thickBot="1" x14ac:dyDescent="0.35">
      <c r="A13" s="12">
        <v>1</v>
      </c>
      <c r="B13" s="12">
        <v>2</v>
      </c>
      <c r="C13" s="12">
        <v>3</v>
      </c>
      <c r="D13" s="12">
        <v>4</v>
      </c>
      <c r="E13" s="13" t="s">
        <v>297</v>
      </c>
      <c r="F13" s="22">
        <v>6</v>
      </c>
      <c r="G13" s="9">
        <v>7</v>
      </c>
      <c r="H13" s="31" t="s">
        <v>298</v>
      </c>
      <c r="I13" s="43" t="s">
        <v>308</v>
      </c>
    </row>
    <row r="14" spans="1:9" ht="13.8" thickTop="1" x14ac:dyDescent="0.25">
      <c r="A14" s="75" t="s">
        <v>1</v>
      </c>
      <c r="B14" s="76" t="s">
        <v>175</v>
      </c>
      <c r="C14" s="18">
        <v>75867.48</v>
      </c>
      <c r="D14" s="18">
        <v>75867.48</v>
      </c>
      <c r="E14" s="19">
        <v>0</v>
      </c>
      <c r="F14" s="50">
        <v>29222.639999999999</v>
      </c>
      <c r="G14" s="26">
        <v>29222.639999999999</v>
      </c>
      <c r="H14" s="17">
        <v>0</v>
      </c>
      <c r="I14" s="48">
        <v>0</v>
      </c>
    </row>
    <row r="15" spans="1:9" x14ac:dyDescent="0.25">
      <c r="A15" s="52" t="s">
        <v>2</v>
      </c>
      <c r="B15" s="25" t="s">
        <v>176</v>
      </c>
      <c r="C15" s="16">
        <v>28407.33</v>
      </c>
      <c r="D15" s="16">
        <v>28407.33</v>
      </c>
      <c r="E15" s="17">
        <v>0</v>
      </c>
      <c r="F15" s="50">
        <v>34020.660000000003</v>
      </c>
      <c r="G15" s="26">
        <v>34020.660000000003</v>
      </c>
      <c r="H15" s="17">
        <v>0</v>
      </c>
      <c r="I15" s="48">
        <v>0</v>
      </c>
    </row>
    <row r="16" spans="1:9" x14ac:dyDescent="0.25">
      <c r="A16" s="52" t="s">
        <v>3</v>
      </c>
      <c r="B16" s="25" t="s">
        <v>177</v>
      </c>
      <c r="C16" s="16">
        <v>51851.46</v>
      </c>
      <c r="D16" s="16">
        <v>51851.46</v>
      </c>
      <c r="E16" s="17">
        <v>0</v>
      </c>
      <c r="F16" s="50">
        <v>34243.550000000003</v>
      </c>
      <c r="G16" s="26">
        <v>28758.02</v>
      </c>
      <c r="H16" s="17">
        <v>5485.5300000000025</v>
      </c>
      <c r="I16" s="48">
        <v>5485.5300000000025</v>
      </c>
    </row>
    <row r="17" spans="1:9" x14ac:dyDescent="0.25">
      <c r="A17" s="52" t="s">
        <v>4</v>
      </c>
      <c r="B17" s="25" t="s">
        <v>178</v>
      </c>
      <c r="C17" s="36">
        <v>31090.34</v>
      </c>
      <c r="D17" s="36">
        <v>31090.34</v>
      </c>
      <c r="E17" s="37">
        <v>0</v>
      </c>
      <c r="F17" s="50">
        <v>12081.41</v>
      </c>
      <c r="G17" s="26">
        <v>12081.41</v>
      </c>
      <c r="H17" s="17">
        <v>0</v>
      </c>
      <c r="I17" s="48">
        <v>0</v>
      </c>
    </row>
    <row r="18" spans="1:9" x14ac:dyDescent="0.25">
      <c r="A18" s="52" t="s">
        <v>5</v>
      </c>
      <c r="B18" s="25" t="s">
        <v>179</v>
      </c>
      <c r="C18" s="16">
        <v>83862.789999999994</v>
      </c>
      <c r="D18" s="16">
        <v>83862.789999999994</v>
      </c>
      <c r="E18" s="16">
        <v>0</v>
      </c>
      <c r="F18" s="24">
        <v>44641.88</v>
      </c>
      <c r="G18" s="26">
        <v>44641.88</v>
      </c>
      <c r="H18" s="17">
        <v>0</v>
      </c>
      <c r="I18" s="48">
        <v>0</v>
      </c>
    </row>
    <row r="19" spans="1:9" x14ac:dyDescent="0.25">
      <c r="A19" s="52" t="s">
        <v>6</v>
      </c>
      <c r="B19" s="25" t="s">
        <v>180</v>
      </c>
      <c r="C19" s="16">
        <v>62013.98</v>
      </c>
      <c r="D19" s="16">
        <v>62013.98</v>
      </c>
      <c r="E19" s="17">
        <v>0</v>
      </c>
      <c r="F19" s="50">
        <v>51768.13</v>
      </c>
      <c r="G19" s="26">
        <v>37005.910000000003</v>
      </c>
      <c r="H19" s="17">
        <v>14762.219999999994</v>
      </c>
      <c r="I19" s="48">
        <v>14762.219999999994</v>
      </c>
    </row>
    <row r="20" spans="1:9" x14ac:dyDescent="0.25">
      <c r="A20" s="52" t="s">
        <v>7</v>
      </c>
      <c r="B20" s="25" t="s">
        <v>181</v>
      </c>
      <c r="C20" s="16">
        <v>49291.34</v>
      </c>
      <c r="D20" s="16">
        <v>49291.34</v>
      </c>
      <c r="E20" s="17">
        <v>0</v>
      </c>
      <c r="F20" s="50">
        <v>50384.75</v>
      </c>
      <c r="G20" s="26">
        <v>18894.580000000002</v>
      </c>
      <c r="H20" s="17">
        <v>31490.17</v>
      </c>
      <c r="I20" s="48">
        <v>31490.17</v>
      </c>
    </row>
    <row r="21" spans="1:9" x14ac:dyDescent="0.25">
      <c r="A21" s="52" t="s">
        <v>8</v>
      </c>
      <c r="B21" s="25" t="s">
        <v>182</v>
      </c>
      <c r="C21" s="16">
        <v>50900.91</v>
      </c>
      <c r="D21" s="16">
        <v>50900.91</v>
      </c>
      <c r="E21" s="17">
        <v>0</v>
      </c>
      <c r="F21" s="50">
        <v>26967.75</v>
      </c>
      <c r="G21" s="26">
        <v>24079.01</v>
      </c>
      <c r="H21" s="17">
        <v>2888.7400000000016</v>
      </c>
      <c r="I21" s="48">
        <v>2888.7400000000016</v>
      </c>
    </row>
    <row r="22" spans="1:9" x14ac:dyDescent="0.25">
      <c r="A22" s="52" t="s">
        <v>9</v>
      </c>
      <c r="B22" s="25" t="s">
        <v>268</v>
      </c>
      <c r="C22" s="16">
        <v>0</v>
      </c>
      <c r="D22" s="16">
        <v>0</v>
      </c>
      <c r="E22" s="17">
        <v>0</v>
      </c>
      <c r="F22" s="50">
        <v>9.83</v>
      </c>
      <c r="G22" s="26">
        <v>9.83</v>
      </c>
      <c r="H22" s="17">
        <v>0</v>
      </c>
      <c r="I22" s="48">
        <v>0</v>
      </c>
    </row>
    <row r="23" spans="1:9" x14ac:dyDescent="0.25">
      <c r="A23" s="52" t="s">
        <v>10</v>
      </c>
      <c r="B23" s="25" t="s">
        <v>183</v>
      </c>
      <c r="C23" s="16">
        <v>69454.350000000006</v>
      </c>
      <c r="D23" s="16">
        <v>69454.350000000006</v>
      </c>
      <c r="E23" s="17">
        <v>0</v>
      </c>
      <c r="F23" s="50">
        <v>72346</v>
      </c>
      <c r="G23" s="26">
        <v>43450.649999999994</v>
      </c>
      <c r="H23" s="17">
        <v>28895.350000000006</v>
      </c>
      <c r="I23" s="48">
        <v>28895.350000000006</v>
      </c>
    </row>
    <row r="24" spans="1:9" x14ac:dyDescent="0.25">
      <c r="A24" s="52" t="s">
        <v>11</v>
      </c>
      <c r="B24" s="25" t="s">
        <v>184</v>
      </c>
      <c r="C24" s="16">
        <v>10606.32</v>
      </c>
      <c r="D24" s="16">
        <v>10606.32</v>
      </c>
      <c r="E24" s="17">
        <v>0</v>
      </c>
      <c r="F24" s="50">
        <v>21248.240000000002</v>
      </c>
      <c r="G24" s="26">
        <v>12080.02</v>
      </c>
      <c r="H24" s="17">
        <v>9168.2200000000012</v>
      </c>
      <c r="I24" s="48">
        <v>9168.2200000000012</v>
      </c>
    </row>
    <row r="25" spans="1:9" x14ac:dyDescent="0.25">
      <c r="A25" s="52" t="s">
        <v>12</v>
      </c>
      <c r="B25" s="25" t="s">
        <v>185</v>
      </c>
      <c r="C25" s="16">
        <v>41711.67</v>
      </c>
      <c r="D25" s="16">
        <v>41711.67</v>
      </c>
      <c r="E25" s="17">
        <v>0</v>
      </c>
      <c r="F25" s="50">
        <v>24081.88</v>
      </c>
      <c r="G25" s="26">
        <v>21886.99</v>
      </c>
      <c r="H25" s="17">
        <v>2194.8899999999994</v>
      </c>
      <c r="I25" s="48">
        <v>2194.8899999999994</v>
      </c>
    </row>
    <row r="26" spans="1:9" s="35" customFormat="1" x14ac:dyDescent="0.25">
      <c r="A26" s="52" t="s">
        <v>13</v>
      </c>
      <c r="B26" s="25" t="s">
        <v>269</v>
      </c>
      <c r="C26" s="16">
        <v>0</v>
      </c>
      <c r="D26" s="16">
        <v>0</v>
      </c>
      <c r="E26" s="17">
        <v>0</v>
      </c>
      <c r="F26" s="50">
        <v>3530.37</v>
      </c>
      <c r="G26" s="26">
        <v>3530.37</v>
      </c>
      <c r="H26" s="17">
        <v>0</v>
      </c>
      <c r="I26" s="48">
        <v>0</v>
      </c>
    </row>
    <row r="27" spans="1:9" s="35" customFormat="1" x14ac:dyDescent="0.25">
      <c r="A27" s="52" t="s">
        <v>14</v>
      </c>
      <c r="B27" s="25" t="s">
        <v>270</v>
      </c>
      <c r="C27" s="16">
        <v>0</v>
      </c>
      <c r="D27" s="16">
        <v>0</v>
      </c>
      <c r="E27" s="17">
        <v>0</v>
      </c>
      <c r="F27" s="50">
        <v>217.01</v>
      </c>
      <c r="G27" s="26">
        <v>217.01</v>
      </c>
      <c r="H27" s="17">
        <v>0</v>
      </c>
      <c r="I27" s="48">
        <v>0</v>
      </c>
    </row>
    <row r="28" spans="1:9" s="35" customFormat="1" x14ac:dyDescent="0.25">
      <c r="A28" s="52" t="s">
        <v>15</v>
      </c>
      <c r="B28" s="25" t="s">
        <v>271</v>
      </c>
      <c r="C28" s="16">
        <v>0</v>
      </c>
      <c r="D28" s="16">
        <v>0</v>
      </c>
      <c r="E28" s="17">
        <v>0</v>
      </c>
      <c r="F28" s="50">
        <v>17763.73</v>
      </c>
      <c r="G28" s="26">
        <v>17763.73</v>
      </c>
      <c r="H28" s="17">
        <v>0</v>
      </c>
      <c r="I28" s="48">
        <v>0</v>
      </c>
    </row>
    <row r="29" spans="1:9" s="35" customFormat="1" x14ac:dyDescent="0.25">
      <c r="A29" s="52" t="s">
        <v>16</v>
      </c>
      <c r="B29" s="25" t="s">
        <v>272</v>
      </c>
      <c r="C29" s="16">
        <v>0</v>
      </c>
      <c r="D29" s="16">
        <v>0</v>
      </c>
      <c r="E29" s="17">
        <v>0</v>
      </c>
      <c r="F29" s="50">
        <v>24.8</v>
      </c>
      <c r="G29" s="26">
        <v>24.8</v>
      </c>
      <c r="H29" s="17">
        <v>0</v>
      </c>
      <c r="I29" s="48">
        <v>0</v>
      </c>
    </row>
    <row r="30" spans="1:9" s="35" customFormat="1" x14ac:dyDescent="0.25">
      <c r="A30" s="52" t="s">
        <v>17</v>
      </c>
      <c r="B30" s="25" t="s">
        <v>273</v>
      </c>
      <c r="C30" s="16">
        <v>0</v>
      </c>
      <c r="D30" s="16">
        <v>0</v>
      </c>
      <c r="E30" s="17">
        <v>0</v>
      </c>
      <c r="F30" s="50">
        <v>167.6</v>
      </c>
      <c r="G30" s="26">
        <v>167.6</v>
      </c>
      <c r="H30" s="17">
        <v>0</v>
      </c>
      <c r="I30" s="48">
        <v>0</v>
      </c>
    </row>
    <row r="31" spans="1:9" s="35" customFormat="1" x14ac:dyDescent="0.25">
      <c r="A31" s="52" t="s">
        <v>18</v>
      </c>
      <c r="B31" s="25" t="s">
        <v>186</v>
      </c>
      <c r="C31" s="16">
        <v>14478.09</v>
      </c>
      <c r="D31" s="16">
        <v>14478.09</v>
      </c>
      <c r="E31" s="17">
        <v>0</v>
      </c>
      <c r="F31" s="50">
        <v>12080.73</v>
      </c>
      <c r="G31" s="26">
        <v>12080.73</v>
      </c>
      <c r="H31" s="17">
        <v>0</v>
      </c>
      <c r="I31" s="48">
        <v>0</v>
      </c>
    </row>
    <row r="32" spans="1:9" x14ac:dyDescent="0.25">
      <c r="A32" s="52" t="s">
        <v>19</v>
      </c>
      <c r="B32" s="25" t="s">
        <v>187</v>
      </c>
      <c r="C32" s="16">
        <v>33826.44</v>
      </c>
      <c r="D32" s="16">
        <v>33826.44</v>
      </c>
      <c r="E32" s="17">
        <v>0</v>
      </c>
      <c r="F32" s="50">
        <v>16121.64</v>
      </c>
      <c r="G32" s="26">
        <v>16121.64</v>
      </c>
      <c r="H32" s="17">
        <v>0</v>
      </c>
      <c r="I32" s="48">
        <v>0</v>
      </c>
    </row>
    <row r="33" spans="1:9" x14ac:dyDescent="0.25">
      <c r="A33" s="52" t="s">
        <v>20</v>
      </c>
      <c r="B33" s="25" t="s">
        <v>276</v>
      </c>
      <c r="C33" s="16">
        <v>0</v>
      </c>
      <c r="D33" s="16">
        <v>0</v>
      </c>
      <c r="E33" s="17">
        <v>0</v>
      </c>
      <c r="F33" s="50">
        <v>1737.3</v>
      </c>
      <c r="G33" s="26">
        <v>1737.3</v>
      </c>
      <c r="H33" s="17">
        <v>0</v>
      </c>
      <c r="I33" s="48">
        <v>0</v>
      </c>
    </row>
    <row r="34" spans="1:9" x14ac:dyDescent="0.25">
      <c r="A34" s="52" t="s">
        <v>21</v>
      </c>
      <c r="B34" s="25" t="s">
        <v>188</v>
      </c>
      <c r="C34" s="16">
        <v>7608.9</v>
      </c>
      <c r="D34" s="16">
        <v>7608.9</v>
      </c>
      <c r="E34" s="17">
        <v>0</v>
      </c>
      <c r="F34" s="50">
        <v>5205.8599999999997</v>
      </c>
      <c r="G34" s="26">
        <v>5205.8599999999997</v>
      </c>
      <c r="H34" s="17">
        <v>0</v>
      </c>
      <c r="I34" s="48">
        <v>0</v>
      </c>
    </row>
    <row r="35" spans="1:9" x14ac:dyDescent="0.25">
      <c r="A35" s="52" t="s">
        <v>22</v>
      </c>
      <c r="B35" s="25" t="s">
        <v>189</v>
      </c>
      <c r="C35" s="16">
        <v>72850.27</v>
      </c>
      <c r="D35" s="16">
        <v>72850.27</v>
      </c>
      <c r="E35" s="17">
        <v>0</v>
      </c>
      <c r="F35" s="50">
        <v>62056.19</v>
      </c>
      <c r="G35" s="26">
        <v>62056.19</v>
      </c>
      <c r="H35" s="17">
        <v>0</v>
      </c>
      <c r="I35" s="48">
        <v>0</v>
      </c>
    </row>
    <row r="36" spans="1:9" x14ac:dyDescent="0.25">
      <c r="A36" s="52" t="s">
        <v>23</v>
      </c>
      <c r="B36" s="25" t="s">
        <v>310</v>
      </c>
      <c r="C36" s="16">
        <v>0</v>
      </c>
      <c r="D36" s="16">
        <v>0</v>
      </c>
      <c r="E36" s="17">
        <v>0</v>
      </c>
      <c r="F36" s="50">
        <v>114.14</v>
      </c>
      <c r="G36" s="26">
        <v>114.14</v>
      </c>
      <c r="H36" s="17">
        <v>0</v>
      </c>
      <c r="I36" s="48">
        <v>0</v>
      </c>
    </row>
    <row r="37" spans="1:9" x14ac:dyDescent="0.25">
      <c r="A37" s="52" t="s">
        <v>24</v>
      </c>
      <c r="B37" s="25" t="s">
        <v>190</v>
      </c>
      <c r="C37" s="16">
        <v>37281.17</v>
      </c>
      <c r="D37" s="16">
        <v>37281.17</v>
      </c>
      <c r="E37" s="17">
        <v>0</v>
      </c>
      <c r="F37" s="50">
        <v>25286.1</v>
      </c>
      <c r="G37" s="26">
        <v>14314.34</v>
      </c>
      <c r="H37" s="17">
        <v>10971.759999999998</v>
      </c>
      <c r="I37" s="48">
        <v>10971.759999999998</v>
      </c>
    </row>
    <row r="38" spans="1:9" x14ac:dyDescent="0.25">
      <c r="A38" s="52" t="s">
        <v>25</v>
      </c>
      <c r="B38" s="25" t="s">
        <v>191</v>
      </c>
      <c r="C38" s="16">
        <v>70233.19</v>
      </c>
      <c r="D38" s="16">
        <v>70233.19</v>
      </c>
      <c r="E38" s="17">
        <v>0</v>
      </c>
      <c r="F38" s="50">
        <v>13352.05</v>
      </c>
      <c r="G38" s="26">
        <v>13352.05</v>
      </c>
      <c r="H38" s="17">
        <v>0</v>
      </c>
      <c r="I38" s="48">
        <v>0</v>
      </c>
    </row>
    <row r="39" spans="1:9" x14ac:dyDescent="0.25">
      <c r="A39" s="52" t="s">
        <v>26</v>
      </c>
      <c r="B39" s="25" t="s">
        <v>192</v>
      </c>
      <c r="C39" s="16">
        <v>124398.57</v>
      </c>
      <c r="D39" s="16">
        <v>124398.57</v>
      </c>
      <c r="E39" s="17">
        <v>0</v>
      </c>
      <c r="F39" s="50">
        <v>108979.16</v>
      </c>
      <c r="G39" s="26">
        <v>108979.16</v>
      </c>
      <c r="H39" s="17">
        <f>+F39-G39</f>
        <v>0</v>
      </c>
      <c r="I39" s="48">
        <f>+H39</f>
        <v>0</v>
      </c>
    </row>
    <row r="40" spans="1:9" x14ac:dyDescent="0.25">
      <c r="A40" s="52" t="s">
        <v>27</v>
      </c>
      <c r="B40" s="25" t="s">
        <v>193</v>
      </c>
      <c r="C40" s="16">
        <v>54101.52</v>
      </c>
      <c r="D40" s="16">
        <v>54101.52</v>
      </c>
      <c r="E40" s="17">
        <v>0</v>
      </c>
      <c r="F40" s="50">
        <v>50042.2</v>
      </c>
      <c r="G40" s="26">
        <v>50042.2</v>
      </c>
      <c r="H40" s="17">
        <v>0</v>
      </c>
      <c r="I40" s="48">
        <v>0</v>
      </c>
    </row>
    <row r="41" spans="1:9" x14ac:dyDescent="0.25">
      <c r="A41" s="52" t="s">
        <v>28</v>
      </c>
      <c r="B41" s="25" t="s">
        <v>194</v>
      </c>
      <c r="C41" s="16">
        <v>79968.61</v>
      </c>
      <c r="D41" s="16">
        <v>79968.61</v>
      </c>
      <c r="E41" s="17">
        <v>0</v>
      </c>
      <c r="F41" s="50">
        <v>29212.01</v>
      </c>
      <c r="G41" s="26">
        <v>29212.01</v>
      </c>
      <c r="H41" s="17">
        <v>0</v>
      </c>
      <c r="I41" s="48">
        <v>0</v>
      </c>
    </row>
    <row r="42" spans="1:9" x14ac:dyDescent="0.25">
      <c r="A42" s="52" t="s">
        <v>29</v>
      </c>
      <c r="B42" s="25" t="s">
        <v>274</v>
      </c>
      <c r="C42" s="16">
        <v>0</v>
      </c>
      <c r="D42" s="16">
        <v>0</v>
      </c>
      <c r="E42" s="17">
        <v>0</v>
      </c>
      <c r="F42" s="50">
        <v>13748.56</v>
      </c>
      <c r="G42" s="26">
        <v>13748.56</v>
      </c>
      <c r="H42" s="17">
        <v>0</v>
      </c>
      <c r="I42" s="48">
        <v>0</v>
      </c>
    </row>
    <row r="43" spans="1:9" x14ac:dyDescent="0.25">
      <c r="A43" s="52" t="s">
        <v>30</v>
      </c>
      <c r="B43" s="25" t="s">
        <v>195</v>
      </c>
      <c r="C43" s="16">
        <v>11507.65</v>
      </c>
      <c r="D43" s="16">
        <v>11507.65</v>
      </c>
      <c r="E43" s="17">
        <v>0</v>
      </c>
      <c r="F43" s="50">
        <v>15644.27</v>
      </c>
      <c r="G43" s="26">
        <v>10970</v>
      </c>
      <c r="H43" s="17">
        <v>4674.2700000000004</v>
      </c>
      <c r="I43" s="48">
        <v>4674.2700000000004</v>
      </c>
    </row>
    <row r="44" spans="1:9" x14ac:dyDescent="0.25">
      <c r="A44" s="52" t="s">
        <v>31</v>
      </c>
      <c r="B44" s="25" t="s">
        <v>196</v>
      </c>
      <c r="C44" s="16">
        <v>14441.66</v>
      </c>
      <c r="D44" s="16">
        <v>14441.66</v>
      </c>
      <c r="E44" s="17">
        <v>0</v>
      </c>
      <c r="F44" s="50">
        <v>16453.060000000001</v>
      </c>
      <c r="G44" s="26">
        <v>16453.060000000001</v>
      </c>
      <c r="H44" s="17">
        <v>0</v>
      </c>
      <c r="I44" s="48">
        <v>0</v>
      </c>
    </row>
    <row r="45" spans="1:9" x14ac:dyDescent="0.25">
      <c r="A45" s="52" t="s">
        <v>32</v>
      </c>
      <c r="B45" s="25" t="s">
        <v>197</v>
      </c>
      <c r="C45" s="16">
        <v>28109.919999999998</v>
      </c>
      <c r="D45" s="16">
        <v>28109.919999999998</v>
      </c>
      <c r="E45" s="17">
        <v>0</v>
      </c>
      <c r="F45" s="50">
        <v>13344.06</v>
      </c>
      <c r="G45" s="26">
        <v>13344.06</v>
      </c>
      <c r="H45" s="17">
        <v>0</v>
      </c>
      <c r="I45" s="48">
        <v>0</v>
      </c>
    </row>
    <row r="46" spans="1:9" x14ac:dyDescent="0.25">
      <c r="A46" s="52" t="s">
        <v>33</v>
      </c>
      <c r="B46" s="25" t="s">
        <v>198</v>
      </c>
      <c r="C46" s="16">
        <v>124535.5</v>
      </c>
      <c r="D46" s="16">
        <v>124535.5</v>
      </c>
      <c r="E46" s="17">
        <v>0</v>
      </c>
      <c r="F46" s="50">
        <v>62443.1</v>
      </c>
      <c r="G46" s="26">
        <v>37975.07</v>
      </c>
      <c r="H46" s="17">
        <v>24468.03</v>
      </c>
      <c r="I46" s="48">
        <v>24468.03</v>
      </c>
    </row>
    <row r="47" spans="1:9" x14ac:dyDescent="0.25">
      <c r="A47" s="52" t="s">
        <v>34</v>
      </c>
      <c r="B47" s="25" t="s">
        <v>199</v>
      </c>
      <c r="C47" s="16">
        <v>350899.82</v>
      </c>
      <c r="D47" s="16">
        <v>350899.82</v>
      </c>
      <c r="E47" s="17">
        <v>0</v>
      </c>
      <c r="F47" s="50">
        <v>153642.37</v>
      </c>
      <c r="G47" s="26">
        <v>55884.97</v>
      </c>
      <c r="H47" s="17">
        <v>97757.4</v>
      </c>
      <c r="I47" s="48">
        <v>97757.4</v>
      </c>
    </row>
    <row r="48" spans="1:9" x14ac:dyDescent="0.25">
      <c r="A48" s="52" t="s">
        <v>35</v>
      </c>
      <c r="B48" s="25" t="s">
        <v>200</v>
      </c>
      <c r="C48" s="16">
        <v>57264.14</v>
      </c>
      <c r="D48" s="16">
        <v>57264.14</v>
      </c>
      <c r="E48" s="17">
        <v>0</v>
      </c>
      <c r="F48" s="50">
        <v>46065.58</v>
      </c>
      <c r="G48" s="26">
        <v>28128.399999999998</v>
      </c>
      <c r="H48" s="17">
        <v>17937.180000000004</v>
      </c>
      <c r="I48" s="48">
        <v>17937.180000000004</v>
      </c>
    </row>
    <row r="49" spans="1:9" x14ac:dyDescent="0.25">
      <c r="A49" s="52" t="s">
        <v>36</v>
      </c>
      <c r="B49" s="25" t="s">
        <v>201</v>
      </c>
      <c r="C49" s="16">
        <v>77786.570000000007</v>
      </c>
      <c r="D49" s="16">
        <v>77786.570000000007</v>
      </c>
      <c r="E49" s="17">
        <v>0</v>
      </c>
      <c r="F49" s="50">
        <v>52125.81</v>
      </c>
      <c r="G49" s="26">
        <v>52125.81</v>
      </c>
      <c r="H49" s="17">
        <v>0</v>
      </c>
      <c r="I49" s="48">
        <v>0</v>
      </c>
    </row>
    <row r="50" spans="1:9" x14ac:dyDescent="0.25">
      <c r="A50" s="52" t="s">
        <v>37</v>
      </c>
      <c r="B50" s="25" t="s">
        <v>202</v>
      </c>
      <c r="C50" s="16">
        <v>94679.01</v>
      </c>
      <c r="D50" s="16">
        <v>0</v>
      </c>
      <c r="E50" s="17">
        <v>94679.01</v>
      </c>
      <c r="F50" s="50">
        <v>59799.31</v>
      </c>
      <c r="G50" s="26">
        <v>41099.910000000003</v>
      </c>
      <c r="H50" s="17">
        <v>18699.399999999994</v>
      </c>
      <c r="I50" s="48">
        <v>113378.40999999999</v>
      </c>
    </row>
    <row r="51" spans="1:9" x14ac:dyDescent="0.25">
      <c r="A51" s="52" t="s">
        <v>38</v>
      </c>
      <c r="B51" s="25" t="s">
        <v>275</v>
      </c>
      <c r="C51" s="16">
        <v>0</v>
      </c>
      <c r="D51" s="16">
        <v>0</v>
      </c>
      <c r="E51" s="17">
        <v>0</v>
      </c>
      <c r="F51" s="50">
        <v>3102.03</v>
      </c>
      <c r="G51" s="26">
        <v>3102.03</v>
      </c>
      <c r="H51" s="17">
        <v>0</v>
      </c>
      <c r="I51" s="48">
        <v>0</v>
      </c>
    </row>
    <row r="52" spans="1:9" x14ac:dyDescent="0.25">
      <c r="A52" s="52" t="s">
        <v>39</v>
      </c>
      <c r="B52" s="25" t="s">
        <v>277</v>
      </c>
      <c r="C52" s="16">
        <v>0</v>
      </c>
      <c r="D52" s="16">
        <v>0</v>
      </c>
      <c r="E52" s="17">
        <v>0</v>
      </c>
      <c r="F52" s="50">
        <v>3469.2</v>
      </c>
      <c r="G52" s="26">
        <v>3469.2</v>
      </c>
      <c r="H52" s="17">
        <v>0</v>
      </c>
      <c r="I52" s="48">
        <v>0</v>
      </c>
    </row>
    <row r="53" spans="1:9" x14ac:dyDescent="0.25">
      <c r="A53" s="52" t="s">
        <v>40</v>
      </c>
      <c r="B53" s="25" t="s">
        <v>203</v>
      </c>
      <c r="C53" s="16">
        <v>15098.11</v>
      </c>
      <c r="D53" s="16">
        <v>15098.11</v>
      </c>
      <c r="E53" s="17">
        <v>0</v>
      </c>
      <c r="F53" s="50">
        <v>2974.23</v>
      </c>
      <c r="G53" s="26">
        <v>2974.23</v>
      </c>
      <c r="H53" s="17">
        <v>0</v>
      </c>
      <c r="I53" s="48">
        <v>0</v>
      </c>
    </row>
    <row r="54" spans="1:9" x14ac:dyDescent="0.25">
      <c r="A54" s="52" t="s">
        <v>41</v>
      </c>
      <c r="B54" s="25" t="s">
        <v>204</v>
      </c>
      <c r="C54" s="16">
        <v>30798.080000000002</v>
      </c>
      <c r="D54" s="16">
        <v>30798.080000000002</v>
      </c>
      <c r="E54" s="17">
        <v>0</v>
      </c>
      <c r="F54" s="50">
        <v>17546.47</v>
      </c>
      <c r="G54" s="26">
        <v>17546.47</v>
      </c>
      <c r="H54" s="17">
        <v>0</v>
      </c>
      <c r="I54" s="48">
        <v>0</v>
      </c>
    </row>
    <row r="55" spans="1:9" x14ac:dyDescent="0.25">
      <c r="A55" s="52" t="s">
        <v>42</v>
      </c>
      <c r="B55" s="25" t="s">
        <v>205</v>
      </c>
      <c r="C55" s="16">
        <v>30237.39</v>
      </c>
      <c r="D55" s="16">
        <v>30237.39</v>
      </c>
      <c r="E55" s="17">
        <v>0</v>
      </c>
      <c r="F55" s="50">
        <v>11584.35</v>
      </c>
      <c r="G55" s="26">
        <v>11584.35</v>
      </c>
      <c r="H55" s="17">
        <v>0</v>
      </c>
      <c r="I55" s="48">
        <v>0</v>
      </c>
    </row>
    <row r="56" spans="1:9" s="23" customFormat="1" x14ac:dyDescent="0.25">
      <c r="A56" s="52" t="s">
        <v>43</v>
      </c>
      <c r="B56" s="25" t="s">
        <v>206</v>
      </c>
      <c r="C56" s="16">
        <v>252033.56</v>
      </c>
      <c r="D56" s="16">
        <v>252033.56</v>
      </c>
      <c r="E56" s="17">
        <v>0</v>
      </c>
      <c r="F56" s="50">
        <v>92230.88</v>
      </c>
      <c r="G56" s="26">
        <v>92230.88</v>
      </c>
      <c r="H56" s="17">
        <v>0</v>
      </c>
      <c r="I56" s="48">
        <v>0</v>
      </c>
    </row>
    <row r="57" spans="1:9" x14ac:dyDescent="0.25">
      <c r="A57" s="52" t="s">
        <v>44</v>
      </c>
      <c r="B57" s="25" t="s">
        <v>207</v>
      </c>
      <c r="C57" s="16">
        <v>195034.84</v>
      </c>
      <c r="D57" s="16">
        <v>195034.84</v>
      </c>
      <c r="E57" s="17">
        <v>0</v>
      </c>
      <c r="F57" s="50">
        <v>137754.79</v>
      </c>
      <c r="G57" s="26">
        <v>137754.79</v>
      </c>
      <c r="H57" s="17">
        <v>0</v>
      </c>
      <c r="I57" s="48">
        <v>0</v>
      </c>
    </row>
    <row r="58" spans="1:9" x14ac:dyDescent="0.25">
      <c r="A58" s="52" t="s">
        <v>45</v>
      </c>
      <c r="B58" s="25" t="s">
        <v>278</v>
      </c>
      <c r="C58" s="16">
        <v>0</v>
      </c>
      <c r="D58" s="16">
        <v>0</v>
      </c>
      <c r="E58" s="17">
        <v>0</v>
      </c>
      <c r="F58" s="50">
        <v>876.56</v>
      </c>
      <c r="G58" s="26">
        <v>876.56</v>
      </c>
      <c r="H58" s="17">
        <v>0</v>
      </c>
      <c r="I58" s="48">
        <v>0</v>
      </c>
    </row>
    <row r="59" spans="1:9" x14ac:dyDescent="0.25">
      <c r="A59" s="52" t="s">
        <v>46</v>
      </c>
      <c r="B59" s="25" t="s">
        <v>208</v>
      </c>
      <c r="C59" s="16">
        <v>24407.15</v>
      </c>
      <c r="D59" s="16">
        <v>24407.15</v>
      </c>
      <c r="E59" s="17">
        <v>0</v>
      </c>
      <c r="F59" s="50">
        <v>11928.44</v>
      </c>
      <c r="G59" s="26">
        <v>6940.43</v>
      </c>
      <c r="H59" s="17">
        <v>4988.01</v>
      </c>
      <c r="I59" s="48">
        <v>4988.01</v>
      </c>
    </row>
    <row r="60" spans="1:9" x14ac:dyDescent="0.25">
      <c r="A60" s="52" t="s">
        <v>47</v>
      </c>
      <c r="B60" s="25" t="s">
        <v>209</v>
      </c>
      <c r="C60" s="16">
        <v>28472.04</v>
      </c>
      <c r="D60" s="16">
        <v>28472.04</v>
      </c>
      <c r="E60" s="17">
        <v>0</v>
      </c>
      <c r="F60" s="50">
        <v>10006.48</v>
      </c>
      <c r="G60" s="26">
        <v>4576.5200000000004</v>
      </c>
      <c r="H60" s="17">
        <v>5429.9599999999991</v>
      </c>
      <c r="I60" s="48">
        <v>5429.9599999999991</v>
      </c>
    </row>
    <row r="61" spans="1:9" x14ac:dyDescent="0.25">
      <c r="A61" s="52" t="s">
        <v>48</v>
      </c>
      <c r="B61" s="25" t="s">
        <v>210</v>
      </c>
      <c r="C61" s="16">
        <v>25566.560000000001</v>
      </c>
      <c r="D61" s="16">
        <v>25566.560000000001</v>
      </c>
      <c r="E61" s="17">
        <v>0</v>
      </c>
      <c r="F61" s="50">
        <v>11265.64</v>
      </c>
      <c r="G61" s="26">
        <v>11265.64</v>
      </c>
      <c r="H61" s="17">
        <v>0</v>
      </c>
      <c r="I61" s="48">
        <v>0</v>
      </c>
    </row>
    <row r="62" spans="1:9" x14ac:dyDescent="0.25">
      <c r="A62" s="52" t="s">
        <v>49</v>
      </c>
      <c r="B62" s="25" t="s">
        <v>211</v>
      </c>
      <c r="C62" s="16">
        <v>102121.81</v>
      </c>
      <c r="D62" s="16">
        <v>102121.81</v>
      </c>
      <c r="E62" s="17">
        <v>0</v>
      </c>
      <c r="F62" s="50">
        <v>151377.99</v>
      </c>
      <c r="G62" s="26">
        <v>20806.21</v>
      </c>
      <c r="H62" s="17">
        <v>130571.78</v>
      </c>
      <c r="I62" s="48">
        <v>130571.78</v>
      </c>
    </row>
    <row r="63" spans="1:9" x14ac:dyDescent="0.25">
      <c r="A63" s="52" t="s">
        <v>50</v>
      </c>
      <c r="B63" s="25" t="s">
        <v>212</v>
      </c>
      <c r="C63" s="16">
        <v>54921.35</v>
      </c>
      <c r="D63" s="16">
        <v>54921.35</v>
      </c>
      <c r="E63" s="17">
        <v>0</v>
      </c>
      <c r="F63" s="50">
        <v>20845.23</v>
      </c>
      <c r="G63" s="26">
        <v>20845.23</v>
      </c>
      <c r="H63" s="17">
        <v>0</v>
      </c>
      <c r="I63" s="48">
        <v>0</v>
      </c>
    </row>
    <row r="64" spans="1:9" x14ac:dyDescent="0.25">
      <c r="A64" s="52" t="s">
        <v>51</v>
      </c>
      <c r="B64" s="25" t="s">
        <v>213</v>
      </c>
      <c r="C64" s="16">
        <v>56193.52</v>
      </c>
      <c r="D64" s="16">
        <v>0</v>
      </c>
      <c r="E64" s="17">
        <v>56193.52</v>
      </c>
      <c r="F64" s="50">
        <v>36906.019999999997</v>
      </c>
      <c r="G64" s="26">
        <v>31554.69</v>
      </c>
      <c r="H64" s="17">
        <v>5351.3299999999981</v>
      </c>
      <c r="I64" s="48">
        <v>61544.849999999991</v>
      </c>
    </row>
    <row r="65" spans="1:9" x14ac:dyDescent="0.25">
      <c r="A65" s="52" t="s">
        <v>52</v>
      </c>
      <c r="B65" s="25" t="s">
        <v>214</v>
      </c>
      <c r="C65" s="16">
        <v>63050.86</v>
      </c>
      <c r="D65" s="16">
        <v>63050.86</v>
      </c>
      <c r="E65" s="17">
        <v>0</v>
      </c>
      <c r="F65" s="50">
        <v>32703.52</v>
      </c>
      <c r="G65" s="26">
        <v>32703.519999999997</v>
      </c>
      <c r="H65" s="17">
        <v>0</v>
      </c>
      <c r="I65" s="48">
        <v>0</v>
      </c>
    </row>
    <row r="66" spans="1:9" x14ac:dyDescent="0.25">
      <c r="A66" s="52" t="s">
        <v>53</v>
      </c>
      <c r="B66" s="25" t="s">
        <v>215</v>
      </c>
      <c r="C66" s="16">
        <v>34478.21</v>
      </c>
      <c r="D66" s="16">
        <v>34478.21</v>
      </c>
      <c r="E66" s="17">
        <v>0</v>
      </c>
      <c r="F66" s="50">
        <v>5473.74</v>
      </c>
      <c r="G66" s="26">
        <v>5473.74</v>
      </c>
      <c r="H66" s="17">
        <v>0</v>
      </c>
      <c r="I66" s="48">
        <v>0</v>
      </c>
    </row>
    <row r="67" spans="1:9" x14ac:dyDescent="0.25">
      <c r="A67" s="52" t="s">
        <v>54</v>
      </c>
      <c r="B67" s="25" t="s">
        <v>216</v>
      </c>
      <c r="C67" s="16">
        <v>34663.58</v>
      </c>
      <c r="D67" s="16">
        <v>34663.58</v>
      </c>
      <c r="E67" s="17">
        <v>0</v>
      </c>
      <c r="F67" s="50">
        <v>45131.18</v>
      </c>
      <c r="G67" s="26">
        <v>45131.18</v>
      </c>
      <c r="H67" s="17">
        <v>0</v>
      </c>
      <c r="I67" s="48">
        <v>0</v>
      </c>
    </row>
    <row r="68" spans="1:9" x14ac:dyDescent="0.25">
      <c r="A68" s="52" t="s">
        <v>55</v>
      </c>
      <c r="B68" s="25" t="s">
        <v>217</v>
      </c>
      <c r="C68" s="16">
        <v>40259.870000000003</v>
      </c>
      <c r="D68" s="16">
        <v>40259.870000000003</v>
      </c>
      <c r="E68" s="17">
        <v>0</v>
      </c>
      <c r="F68" s="50">
        <v>40539.519999999997</v>
      </c>
      <c r="G68" s="26">
        <v>40539.519999999997</v>
      </c>
      <c r="H68" s="17">
        <v>0</v>
      </c>
      <c r="I68" s="48">
        <v>0</v>
      </c>
    </row>
    <row r="69" spans="1:9" x14ac:dyDescent="0.25">
      <c r="A69" s="52" t="s">
        <v>56</v>
      </c>
      <c r="B69" s="25" t="s">
        <v>218</v>
      </c>
      <c r="C69" s="16">
        <v>65470.43</v>
      </c>
      <c r="D69" s="16">
        <v>65470.43</v>
      </c>
      <c r="E69" s="17">
        <v>0</v>
      </c>
      <c r="F69" s="50">
        <v>45791.1</v>
      </c>
      <c r="G69" s="26">
        <v>31073.84</v>
      </c>
      <c r="H69" s="17">
        <v>14717.259999999998</v>
      </c>
      <c r="I69" s="48">
        <v>14717.259999999998</v>
      </c>
    </row>
    <row r="70" spans="1:9" x14ac:dyDescent="0.25">
      <c r="A70" s="52" t="s">
        <v>57</v>
      </c>
      <c r="B70" s="25" t="s">
        <v>219</v>
      </c>
      <c r="C70" s="16">
        <v>50764.05</v>
      </c>
      <c r="D70" s="16">
        <v>50764.05</v>
      </c>
      <c r="E70" s="17">
        <v>0</v>
      </c>
      <c r="F70" s="50">
        <v>17453.29</v>
      </c>
      <c r="G70" s="26">
        <v>12903.67</v>
      </c>
      <c r="H70" s="17">
        <v>4549.6200000000008</v>
      </c>
      <c r="I70" s="48">
        <v>4549.6200000000008</v>
      </c>
    </row>
    <row r="71" spans="1:9" x14ac:dyDescent="0.25">
      <c r="A71" s="52" t="s">
        <v>58</v>
      </c>
      <c r="B71" s="25" t="s">
        <v>220</v>
      </c>
      <c r="C71" s="16">
        <v>78278.289999999994</v>
      </c>
      <c r="D71" s="16">
        <v>78278.289999999994</v>
      </c>
      <c r="E71" s="17">
        <v>0</v>
      </c>
      <c r="F71" s="50">
        <v>60005.440000000002</v>
      </c>
      <c r="G71" s="26">
        <v>60005.440000000002</v>
      </c>
      <c r="H71" s="17">
        <v>0</v>
      </c>
      <c r="I71" s="48">
        <v>0</v>
      </c>
    </row>
    <row r="72" spans="1:9" x14ac:dyDescent="0.25">
      <c r="A72" s="52" t="s">
        <v>59</v>
      </c>
      <c r="B72" s="25" t="s">
        <v>221</v>
      </c>
      <c r="C72" s="16">
        <v>140914.85999999999</v>
      </c>
      <c r="D72" s="16">
        <v>140914.85999999999</v>
      </c>
      <c r="E72" s="17">
        <v>0</v>
      </c>
      <c r="F72" s="50">
        <v>105253.88</v>
      </c>
      <c r="G72" s="26">
        <v>105253.88</v>
      </c>
      <c r="H72" s="17">
        <v>0</v>
      </c>
      <c r="I72" s="48">
        <v>0</v>
      </c>
    </row>
    <row r="73" spans="1:9" x14ac:dyDescent="0.25">
      <c r="A73" s="52" t="s">
        <v>60</v>
      </c>
      <c r="B73" s="25" t="s">
        <v>222</v>
      </c>
      <c r="C73" s="16">
        <v>26661.11</v>
      </c>
      <c r="D73" s="16">
        <v>6665.28</v>
      </c>
      <c r="E73" s="17">
        <v>19995.830000000002</v>
      </c>
      <c r="F73" s="50">
        <v>14212.04</v>
      </c>
      <c r="G73" s="26">
        <v>9481.09</v>
      </c>
      <c r="H73" s="17">
        <v>4730.9500000000007</v>
      </c>
      <c r="I73" s="48">
        <v>24726.780000000002</v>
      </c>
    </row>
    <row r="74" spans="1:9" x14ac:dyDescent="0.25">
      <c r="A74" s="52" t="s">
        <v>61</v>
      </c>
      <c r="B74" s="25" t="s">
        <v>305</v>
      </c>
      <c r="C74" s="16">
        <v>20527.87</v>
      </c>
      <c r="D74" s="16">
        <v>0</v>
      </c>
      <c r="E74" s="17">
        <v>20527.87</v>
      </c>
      <c r="F74" s="50">
        <v>5709.29</v>
      </c>
      <c r="G74" s="26">
        <v>4161.0200000000004</v>
      </c>
      <c r="H74" s="17">
        <v>1548.2699999999995</v>
      </c>
      <c r="I74" s="48">
        <v>22076.14</v>
      </c>
    </row>
    <row r="75" spans="1:9" x14ac:dyDescent="0.25">
      <c r="A75" s="52" t="s">
        <v>62</v>
      </c>
      <c r="B75" s="25" t="s">
        <v>223</v>
      </c>
      <c r="C75" s="16">
        <v>86280.46</v>
      </c>
      <c r="D75" s="16">
        <v>86280.46</v>
      </c>
      <c r="E75" s="17">
        <v>0</v>
      </c>
      <c r="F75" s="50">
        <v>37389.160000000003</v>
      </c>
      <c r="G75" s="26">
        <v>37389.160000000003</v>
      </c>
      <c r="H75" s="17">
        <v>0</v>
      </c>
      <c r="I75" s="48">
        <v>0</v>
      </c>
    </row>
    <row r="76" spans="1:9" x14ac:dyDescent="0.25">
      <c r="A76" s="52" t="s">
        <v>63</v>
      </c>
      <c r="B76" s="25" t="s">
        <v>224</v>
      </c>
      <c r="C76" s="16">
        <v>54910.44</v>
      </c>
      <c r="D76" s="16">
        <v>0</v>
      </c>
      <c r="E76" s="17">
        <v>54910.44</v>
      </c>
      <c r="F76" s="50">
        <v>44431.040000000001</v>
      </c>
      <c r="G76" s="26">
        <v>38734.550000000003</v>
      </c>
      <c r="H76" s="17">
        <v>5696.489999999998</v>
      </c>
      <c r="I76" s="48">
        <v>60606.93</v>
      </c>
    </row>
    <row r="77" spans="1:9" x14ac:dyDescent="0.25">
      <c r="A77" s="52" t="s">
        <v>64</v>
      </c>
      <c r="B77" s="25" t="s">
        <v>225</v>
      </c>
      <c r="C77" s="16">
        <v>132862.34</v>
      </c>
      <c r="D77" s="16">
        <v>132862.34</v>
      </c>
      <c r="E77" s="17">
        <v>0</v>
      </c>
      <c r="F77" s="50">
        <v>66829.399999999994</v>
      </c>
      <c r="G77" s="26">
        <v>41316.46</v>
      </c>
      <c r="H77" s="17">
        <v>25512.939999999995</v>
      </c>
      <c r="I77" s="48">
        <v>25512.939999999995</v>
      </c>
    </row>
    <row r="78" spans="1:9" x14ac:dyDescent="0.25">
      <c r="A78" s="52" t="s">
        <v>65</v>
      </c>
      <c r="B78" s="25" t="s">
        <v>226</v>
      </c>
      <c r="C78" s="16">
        <v>98819.18</v>
      </c>
      <c r="D78" s="16">
        <v>98819.18</v>
      </c>
      <c r="E78" s="17">
        <v>0</v>
      </c>
      <c r="F78" s="50">
        <v>74231.850000000006</v>
      </c>
      <c r="G78" s="26">
        <v>74231.850000000006</v>
      </c>
      <c r="H78" s="17">
        <v>0</v>
      </c>
      <c r="I78" s="48">
        <v>0</v>
      </c>
    </row>
    <row r="79" spans="1:9" x14ac:dyDescent="0.25">
      <c r="A79" s="52" t="s">
        <v>66</v>
      </c>
      <c r="B79" s="25" t="s">
        <v>227</v>
      </c>
      <c r="C79" s="16">
        <v>52287.91</v>
      </c>
      <c r="D79" s="16">
        <v>52287.91</v>
      </c>
      <c r="E79" s="17">
        <v>0</v>
      </c>
      <c r="F79" s="50">
        <v>19445.43</v>
      </c>
      <c r="G79" s="26">
        <v>19445.43</v>
      </c>
      <c r="H79" s="17">
        <v>0</v>
      </c>
      <c r="I79" s="48">
        <v>0</v>
      </c>
    </row>
    <row r="80" spans="1:9" x14ac:dyDescent="0.25">
      <c r="A80" s="52" t="s">
        <v>67</v>
      </c>
      <c r="B80" s="25" t="s">
        <v>228</v>
      </c>
      <c r="C80" s="16">
        <v>60795.74</v>
      </c>
      <c r="D80" s="16">
        <v>60795.74</v>
      </c>
      <c r="E80" s="17">
        <v>0</v>
      </c>
      <c r="F80" s="50">
        <v>37899.85</v>
      </c>
      <c r="G80" s="26">
        <v>37899.85</v>
      </c>
      <c r="H80" s="17">
        <v>0</v>
      </c>
      <c r="I80" s="48">
        <v>0</v>
      </c>
    </row>
    <row r="81" spans="1:9" x14ac:dyDescent="0.25">
      <c r="A81" s="52" t="s">
        <v>68</v>
      </c>
      <c r="B81" s="25" t="s">
        <v>229</v>
      </c>
      <c r="C81" s="16">
        <v>42820.52</v>
      </c>
      <c r="D81" s="16">
        <v>42820.52</v>
      </c>
      <c r="E81" s="17">
        <v>0</v>
      </c>
      <c r="F81" s="50">
        <v>24173.49</v>
      </c>
      <c r="G81" s="26">
        <v>24173.48</v>
      </c>
      <c r="H81" s="95">
        <v>0.01</v>
      </c>
      <c r="I81" s="83">
        <v>0.01</v>
      </c>
    </row>
    <row r="82" spans="1:9" x14ac:dyDescent="0.25">
      <c r="A82" s="52" t="s">
        <v>69</v>
      </c>
      <c r="B82" s="25" t="s">
        <v>230</v>
      </c>
      <c r="C82" s="16">
        <v>39758.28</v>
      </c>
      <c r="D82" s="16">
        <v>39758.28</v>
      </c>
      <c r="E82" s="17">
        <v>0</v>
      </c>
      <c r="F82" s="50">
        <v>12995.34</v>
      </c>
      <c r="G82" s="26">
        <v>12995.34</v>
      </c>
      <c r="H82" s="17">
        <v>0</v>
      </c>
      <c r="I82" s="48">
        <v>0</v>
      </c>
    </row>
    <row r="83" spans="1:9" x14ac:dyDescent="0.25">
      <c r="A83" s="52" t="s">
        <v>70</v>
      </c>
      <c r="B83" s="25" t="s">
        <v>231</v>
      </c>
      <c r="C83" s="16">
        <v>31431.47</v>
      </c>
      <c r="D83" s="16">
        <v>31431.47</v>
      </c>
      <c r="E83" s="17">
        <v>0</v>
      </c>
      <c r="F83" s="50">
        <v>16483.47</v>
      </c>
      <c r="G83" s="26">
        <v>16483.47</v>
      </c>
      <c r="H83" s="17">
        <v>0</v>
      </c>
      <c r="I83" s="48">
        <v>0</v>
      </c>
    </row>
    <row r="84" spans="1:9" x14ac:dyDescent="0.25">
      <c r="A84" s="52" t="s">
        <v>71</v>
      </c>
      <c r="B84" s="25" t="s">
        <v>232</v>
      </c>
      <c r="C84" s="16">
        <v>81110.47</v>
      </c>
      <c r="D84" s="16">
        <v>81110.47</v>
      </c>
      <c r="E84" s="17">
        <v>0</v>
      </c>
      <c r="F84" s="50">
        <v>13450.75</v>
      </c>
      <c r="G84" s="26">
        <v>13450.75</v>
      </c>
      <c r="H84" s="17">
        <v>0</v>
      </c>
      <c r="I84" s="48">
        <v>0</v>
      </c>
    </row>
    <row r="85" spans="1:9" x14ac:dyDescent="0.25">
      <c r="A85" s="52" t="s">
        <v>72</v>
      </c>
      <c r="B85" s="25" t="s">
        <v>233</v>
      </c>
      <c r="C85" s="16">
        <v>68128.03</v>
      </c>
      <c r="D85" s="16">
        <v>68128.03</v>
      </c>
      <c r="E85" s="17">
        <v>0</v>
      </c>
      <c r="F85" s="50">
        <v>72014.710000000006</v>
      </c>
      <c r="G85" s="26">
        <v>43178.01</v>
      </c>
      <c r="H85" s="17">
        <v>28836.700000000004</v>
      </c>
      <c r="I85" s="48">
        <v>28836.700000000004</v>
      </c>
    </row>
    <row r="86" spans="1:9" x14ac:dyDescent="0.25">
      <c r="A86" s="52" t="s">
        <v>73</v>
      </c>
      <c r="B86" s="25" t="s">
        <v>234</v>
      </c>
      <c r="C86" s="16">
        <v>18498.080000000002</v>
      </c>
      <c r="D86" s="16">
        <v>18498.080000000002</v>
      </c>
      <c r="E86" s="17">
        <v>0</v>
      </c>
      <c r="F86" s="50">
        <v>20750.669999999998</v>
      </c>
      <c r="G86" s="26">
        <v>20750.669999999998</v>
      </c>
      <c r="H86" s="17">
        <v>0</v>
      </c>
      <c r="I86" s="48">
        <v>0</v>
      </c>
    </row>
    <row r="87" spans="1:9" x14ac:dyDescent="0.25">
      <c r="A87" s="52" t="s">
        <v>74</v>
      </c>
      <c r="B87" s="25" t="s">
        <v>235</v>
      </c>
      <c r="C87" s="16">
        <v>79239.7</v>
      </c>
      <c r="D87" s="16">
        <v>79239.7</v>
      </c>
      <c r="E87" s="17">
        <v>0</v>
      </c>
      <c r="F87" s="50">
        <v>46164.2</v>
      </c>
      <c r="G87" s="26">
        <v>43693.32</v>
      </c>
      <c r="H87" s="17">
        <v>2470.8799999999974</v>
      </c>
      <c r="I87" s="48">
        <v>2470.8799999999974</v>
      </c>
    </row>
    <row r="88" spans="1:9" x14ac:dyDescent="0.25">
      <c r="A88" s="52" t="s">
        <v>75</v>
      </c>
      <c r="B88" s="25" t="s">
        <v>236</v>
      </c>
      <c r="C88" s="16">
        <v>88079.67</v>
      </c>
      <c r="D88" s="16">
        <v>88079.67</v>
      </c>
      <c r="E88" s="17">
        <v>0</v>
      </c>
      <c r="F88" s="50">
        <v>57293.79</v>
      </c>
      <c r="G88" s="26">
        <v>40967.599999999999</v>
      </c>
      <c r="H88" s="17">
        <v>16326.19</v>
      </c>
      <c r="I88" s="48">
        <v>16326.19</v>
      </c>
    </row>
    <row r="89" spans="1:9" x14ac:dyDescent="0.25">
      <c r="A89" s="52" t="s">
        <v>76</v>
      </c>
      <c r="B89" s="25" t="s">
        <v>237</v>
      </c>
      <c r="C89" s="16">
        <v>32255.49</v>
      </c>
      <c r="D89" s="16">
        <v>32255.49</v>
      </c>
      <c r="E89" s="17">
        <v>0</v>
      </c>
      <c r="F89" s="50">
        <v>11171.2</v>
      </c>
      <c r="G89" s="26">
        <v>11171.2</v>
      </c>
      <c r="H89" s="17">
        <v>0</v>
      </c>
      <c r="I89" s="48">
        <v>0</v>
      </c>
    </row>
    <row r="90" spans="1:9" x14ac:dyDescent="0.25">
      <c r="A90" s="52" t="s">
        <v>77</v>
      </c>
      <c r="B90" s="25" t="s">
        <v>238</v>
      </c>
      <c r="C90" s="16">
        <v>64073.07</v>
      </c>
      <c r="D90" s="16">
        <v>64073.07</v>
      </c>
      <c r="E90" s="17">
        <v>0</v>
      </c>
      <c r="F90" s="50">
        <v>41011.65</v>
      </c>
      <c r="G90" s="26">
        <v>41011.65</v>
      </c>
      <c r="H90" s="17">
        <v>0</v>
      </c>
      <c r="I90" s="48">
        <v>0</v>
      </c>
    </row>
    <row r="91" spans="1:9" x14ac:dyDescent="0.25">
      <c r="A91" s="52" t="s">
        <v>78</v>
      </c>
      <c r="B91" s="25" t="s">
        <v>239</v>
      </c>
      <c r="C91" s="16">
        <v>9766.06</v>
      </c>
      <c r="D91" s="16">
        <v>9766.06</v>
      </c>
      <c r="E91" s="17">
        <v>0</v>
      </c>
      <c r="F91" s="50">
        <v>11534.73</v>
      </c>
      <c r="G91" s="26">
        <v>8074.84</v>
      </c>
      <c r="H91" s="17">
        <v>3459.8899999999994</v>
      </c>
      <c r="I91" s="48">
        <v>3459.8899999999994</v>
      </c>
    </row>
    <row r="92" spans="1:9" x14ac:dyDescent="0.25">
      <c r="A92" s="52" t="s">
        <v>79</v>
      </c>
      <c r="B92" s="25" t="s">
        <v>240</v>
      </c>
      <c r="C92" s="16">
        <v>15382.18</v>
      </c>
      <c r="D92" s="16">
        <v>15382.18</v>
      </c>
      <c r="E92" s="17">
        <v>0</v>
      </c>
      <c r="F92" s="50">
        <v>15147.68</v>
      </c>
      <c r="G92" s="26">
        <v>9446.56</v>
      </c>
      <c r="H92" s="17">
        <v>5701.1200000000008</v>
      </c>
      <c r="I92" s="48">
        <v>5701.1200000000008</v>
      </c>
    </row>
    <row r="93" spans="1:9" x14ac:dyDescent="0.25">
      <c r="A93" s="52" t="s">
        <v>80</v>
      </c>
      <c r="B93" s="25" t="s">
        <v>241</v>
      </c>
      <c r="C93" s="16">
        <v>35474.120000000003</v>
      </c>
      <c r="D93" s="16">
        <v>35474.120000000003</v>
      </c>
      <c r="E93" s="17">
        <v>0</v>
      </c>
      <c r="F93" s="50">
        <v>10535.17</v>
      </c>
      <c r="G93" s="26">
        <v>10535.17</v>
      </c>
      <c r="H93" s="17">
        <v>0</v>
      </c>
      <c r="I93" s="48">
        <v>0</v>
      </c>
    </row>
    <row r="94" spans="1:9" x14ac:dyDescent="0.25">
      <c r="A94" s="52" t="s">
        <v>81</v>
      </c>
      <c r="B94" s="25" t="s">
        <v>242</v>
      </c>
      <c r="C94" s="16">
        <v>32833.26</v>
      </c>
      <c r="D94" s="16">
        <v>0</v>
      </c>
      <c r="E94" s="17">
        <v>32833.26</v>
      </c>
      <c r="F94" s="50">
        <v>22298.91</v>
      </c>
      <c r="G94" s="26">
        <v>12777.19</v>
      </c>
      <c r="H94" s="17">
        <v>9521.7199999999993</v>
      </c>
      <c r="I94" s="48">
        <v>42354.98</v>
      </c>
    </row>
    <row r="95" spans="1:9" x14ac:dyDescent="0.25">
      <c r="A95" s="52" t="s">
        <v>82</v>
      </c>
      <c r="B95" s="25" t="s">
        <v>243</v>
      </c>
      <c r="C95" s="16">
        <v>129307.09</v>
      </c>
      <c r="D95" s="16">
        <v>129307.09</v>
      </c>
      <c r="E95" s="17">
        <v>0</v>
      </c>
      <c r="F95" s="50">
        <v>113129.67</v>
      </c>
      <c r="G95" s="26">
        <v>113129.67</v>
      </c>
      <c r="H95" s="17">
        <v>0</v>
      </c>
      <c r="I95" s="48">
        <v>0</v>
      </c>
    </row>
    <row r="96" spans="1:9" x14ac:dyDescent="0.25">
      <c r="A96" s="52" t="s">
        <v>83</v>
      </c>
      <c r="B96" s="25" t="s">
        <v>244</v>
      </c>
      <c r="C96" s="16">
        <v>20521.419999999998</v>
      </c>
      <c r="D96" s="16">
        <v>20521.419999999998</v>
      </c>
      <c r="E96" s="17">
        <v>0</v>
      </c>
      <c r="F96" s="50">
        <v>13074.94</v>
      </c>
      <c r="G96" s="26">
        <v>11572.44</v>
      </c>
      <c r="H96" s="17">
        <v>1502.5</v>
      </c>
      <c r="I96" s="48">
        <v>1502.5</v>
      </c>
    </row>
    <row r="97" spans="1:9" x14ac:dyDescent="0.25">
      <c r="A97" s="52" t="s">
        <v>84</v>
      </c>
      <c r="B97" s="25" t="s">
        <v>245</v>
      </c>
      <c r="C97" s="16">
        <v>24221.69</v>
      </c>
      <c r="D97" s="16">
        <v>24221.69</v>
      </c>
      <c r="E97" s="17">
        <v>0</v>
      </c>
      <c r="F97" s="50">
        <v>23062.04</v>
      </c>
      <c r="G97" s="26">
        <v>17053.060000000001</v>
      </c>
      <c r="H97" s="17">
        <v>6008.98</v>
      </c>
      <c r="I97" s="48">
        <v>6008.98</v>
      </c>
    </row>
    <row r="98" spans="1:9" x14ac:dyDescent="0.25">
      <c r="A98" s="52" t="s">
        <v>85</v>
      </c>
      <c r="B98" s="25" t="s">
        <v>281</v>
      </c>
      <c r="C98" s="16">
        <v>0</v>
      </c>
      <c r="D98" s="16">
        <v>0</v>
      </c>
      <c r="E98" s="17">
        <v>0</v>
      </c>
      <c r="F98" s="50">
        <v>706.03</v>
      </c>
      <c r="G98" s="26">
        <v>706.03</v>
      </c>
      <c r="H98" s="17">
        <v>0</v>
      </c>
      <c r="I98" s="48">
        <v>0</v>
      </c>
    </row>
    <row r="99" spans="1:9" x14ac:dyDescent="0.25">
      <c r="A99" s="52" t="s">
        <v>86</v>
      </c>
      <c r="B99" s="25" t="s">
        <v>246</v>
      </c>
      <c r="C99" s="16">
        <v>30079.77</v>
      </c>
      <c r="D99" s="16">
        <v>30079.77</v>
      </c>
      <c r="E99" s="17">
        <v>0</v>
      </c>
      <c r="F99" s="50">
        <v>12173.31</v>
      </c>
      <c r="G99" s="26">
        <v>12173.31</v>
      </c>
      <c r="H99" s="17">
        <v>0</v>
      </c>
      <c r="I99" s="48">
        <v>0</v>
      </c>
    </row>
    <row r="100" spans="1:9" x14ac:dyDescent="0.25">
      <c r="A100" s="52" t="s">
        <v>282</v>
      </c>
      <c r="B100" s="25" t="s">
        <v>247</v>
      </c>
      <c r="C100" s="16">
        <v>11496.23</v>
      </c>
      <c r="D100" s="16">
        <v>0</v>
      </c>
      <c r="E100" s="17">
        <v>11496.23</v>
      </c>
      <c r="F100" s="50">
        <v>9871.81</v>
      </c>
      <c r="G100" s="26">
        <v>9107.67</v>
      </c>
      <c r="H100" s="17">
        <v>764.13999999999942</v>
      </c>
      <c r="I100" s="48">
        <v>12260.369999999999</v>
      </c>
    </row>
    <row r="101" spans="1:9" x14ac:dyDescent="0.25">
      <c r="A101" s="52" t="s">
        <v>283</v>
      </c>
      <c r="B101" s="25" t="s">
        <v>248</v>
      </c>
      <c r="C101" s="16">
        <v>13619.68</v>
      </c>
      <c r="D101" s="16">
        <v>13619.68</v>
      </c>
      <c r="E101" s="17">
        <v>0</v>
      </c>
      <c r="F101" s="50">
        <v>9491.1200000000008</v>
      </c>
      <c r="G101" s="26">
        <v>5503.91</v>
      </c>
      <c r="H101" s="17">
        <v>3987.2100000000009</v>
      </c>
      <c r="I101" s="48">
        <v>3987.2100000000009</v>
      </c>
    </row>
    <row r="102" spans="1:9" x14ac:dyDescent="0.25">
      <c r="A102" s="52" t="s">
        <v>284</v>
      </c>
      <c r="B102" s="25" t="s">
        <v>249</v>
      </c>
      <c r="C102" s="16">
        <v>104817.49</v>
      </c>
      <c r="D102" s="16">
        <v>104817.49</v>
      </c>
      <c r="E102" s="17">
        <v>0</v>
      </c>
      <c r="F102" s="50">
        <v>55994.15</v>
      </c>
      <c r="G102" s="26">
        <v>39148.53</v>
      </c>
      <c r="H102" s="17">
        <v>16845.620000000003</v>
      </c>
      <c r="I102" s="48">
        <v>16845.620000000003</v>
      </c>
    </row>
    <row r="103" spans="1:9" x14ac:dyDescent="0.25">
      <c r="A103" s="52" t="s">
        <v>285</v>
      </c>
      <c r="B103" s="25" t="s">
        <v>279</v>
      </c>
      <c r="C103" s="16">
        <v>0</v>
      </c>
      <c r="D103" s="16">
        <v>0</v>
      </c>
      <c r="E103" s="17">
        <v>0</v>
      </c>
      <c r="F103" s="50">
        <v>44.5</v>
      </c>
      <c r="G103" s="26">
        <v>44.5</v>
      </c>
      <c r="H103" s="17">
        <v>0</v>
      </c>
      <c r="I103" s="48">
        <v>0</v>
      </c>
    </row>
    <row r="104" spans="1:9" x14ac:dyDescent="0.25">
      <c r="A104" s="52" t="s">
        <v>286</v>
      </c>
      <c r="B104" s="25" t="s">
        <v>250</v>
      </c>
      <c r="C104" s="16">
        <v>13353.81</v>
      </c>
      <c r="D104" s="16">
        <v>13353.81</v>
      </c>
      <c r="E104" s="17">
        <v>0</v>
      </c>
      <c r="F104" s="50">
        <v>6470.51</v>
      </c>
      <c r="G104" s="26">
        <v>3226.23</v>
      </c>
      <c r="H104" s="17">
        <v>3244.28</v>
      </c>
      <c r="I104" s="48">
        <v>3244.28</v>
      </c>
    </row>
    <row r="105" spans="1:9" x14ac:dyDescent="0.25">
      <c r="A105" s="52" t="s">
        <v>287</v>
      </c>
      <c r="B105" s="25" t="s">
        <v>251</v>
      </c>
      <c r="C105" s="16">
        <v>15459.85</v>
      </c>
      <c r="D105" s="16">
        <v>0</v>
      </c>
      <c r="E105" s="17">
        <v>15459.85</v>
      </c>
      <c r="F105" s="50">
        <v>5884.46</v>
      </c>
      <c r="G105" s="26">
        <v>5724.57</v>
      </c>
      <c r="H105" s="17">
        <v>159.89000000000033</v>
      </c>
      <c r="I105" s="48">
        <v>15619.740000000002</v>
      </c>
    </row>
    <row r="106" spans="1:9" x14ac:dyDescent="0.25">
      <c r="A106" s="52" t="s">
        <v>288</v>
      </c>
      <c r="B106" s="25" t="s">
        <v>280</v>
      </c>
      <c r="C106" s="16">
        <v>0</v>
      </c>
      <c r="D106" s="16">
        <v>0</v>
      </c>
      <c r="E106" s="17">
        <v>0</v>
      </c>
      <c r="F106" s="50">
        <v>46.24</v>
      </c>
      <c r="G106" s="26">
        <v>46.24</v>
      </c>
      <c r="H106" s="17">
        <v>0</v>
      </c>
      <c r="I106" s="48">
        <v>0</v>
      </c>
    </row>
    <row r="107" spans="1:9" x14ac:dyDescent="0.25">
      <c r="A107" s="52" t="s">
        <v>289</v>
      </c>
      <c r="B107" s="25" t="s">
        <v>303</v>
      </c>
      <c r="C107" s="16">
        <v>44344.52</v>
      </c>
      <c r="D107" s="16">
        <v>44344.52</v>
      </c>
      <c r="E107" s="17">
        <v>0</v>
      </c>
      <c r="F107" s="50">
        <v>36714.82</v>
      </c>
      <c r="G107" s="26">
        <v>19580.349999999999</v>
      </c>
      <c r="H107" s="17">
        <v>17134.47</v>
      </c>
      <c r="I107" s="48">
        <v>17134.47</v>
      </c>
    </row>
    <row r="108" spans="1:9" s="23" customFormat="1" x14ac:dyDescent="0.25">
      <c r="A108" s="52" t="s">
        <v>290</v>
      </c>
      <c r="B108" s="25" t="s">
        <v>252</v>
      </c>
      <c r="C108" s="16">
        <v>41998.81</v>
      </c>
      <c r="D108" s="16">
        <v>41998.81</v>
      </c>
      <c r="E108" s="17">
        <v>0</v>
      </c>
      <c r="F108" s="50">
        <v>5339.2</v>
      </c>
      <c r="G108" s="26">
        <v>5339.2</v>
      </c>
      <c r="H108" s="17">
        <v>0</v>
      </c>
      <c r="I108" s="48">
        <v>0</v>
      </c>
    </row>
    <row r="109" spans="1:9" x14ac:dyDescent="0.25">
      <c r="A109" s="52" t="s">
        <v>291</v>
      </c>
      <c r="B109" s="25" t="s">
        <v>253</v>
      </c>
      <c r="C109" s="16">
        <v>21970.74</v>
      </c>
      <c r="D109" s="16">
        <v>21970.74</v>
      </c>
      <c r="E109" s="17">
        <v>0</v>
      </c>
      <c r="F109" s="50">
        <v>11404.91</v>
      </c>
      <c r="G109" s="26">
        <v>11404.91</v>
      </c>
      <c r="H109" s="17">
        <v>0</v>
      </c>
      <c r="I109" s="48">
        <v>0</v>
      </c>
    </row>
    <row r="110" spans="1:9" x14ac:dyDescent="0.25">
      <c r="A110" s="52" t="s">
        <v>292</v>
      </c>
      <c r="B110" s="25" t="s">
        <v>254</v>
      </c>
      <c r="C110" s="16">
        <v>12903.1</v>
      </c>
      <c r="D110" s="16">
        <v>12903.1</v>
      </c>
      <c r="E110" s="17">
        <v>0</v>
      </c>
      <c r="F110" s="50">
        <v>7980.6</v>
      </c>
      <c r="G110" s="26">
        <v>4290.2700000000004</v>
      </c>
      <c r="H110" s="17">
        <v>3690.33</v>
      </c>
      <c r="I110" s="48">
        <v>3690.33</v>
      </c>
    </row>
    <row r="111" spans="1:9" x14ac:dyDescent="0.25">
      <c r="A111" s="52" t="s">
        <v>293</v>
      </c>
      <c r="B111" s="25" t="s">
        <v>255</v>
      </c>
      <c r="C111" s="16">
        <v>353456.27</v>
      </c>
      <c r="D111" s="16">
        <v>353456.27</v>
      </c>
      <c r="E111" s="17">
        <v>0</v>
      </c>
      <c r="F111" s="50">
        <v>51037.56</v>
      </c>
      <c r="G111" s="26">
        <v>51037.56</v>
      </c>
      <c r="H111" s="17">
        <v>0</v>
      </c>
      <c r="I111" s="48">
        <v>0</v>
      </c>
    </row>
    <row r="112" spans="1:9" x14ac:dyDescent="0.25">
      <c r="A112" s="52" t="s">
        <v>294</v>
      </c>
      <c r="B112" s="25" t="s">
        <v>256</v>
      </c>
      <c r="C112" s="16">
        <v>89932.44</v>
      </c>
      <c r="D112" s="16">
        <v>89932.44</v>
      </c>
      <c r="E112" s="17">
        <v>0</v>
      </c>
      <c r="F112" s="50">
        <v>63001.59</v>
      </c>
      <c r="G112" s="26">
        <v>63001.59</v>
      </c>
      <c r="H112" s="17">
        <v>0</v>
      </c>
      <c r="I112" s="48">
        <v>0</v>
      </c>
    </row>
    <row r="113" spans="1:9" x14ac:dyDescent="0.25">
      <c r="A113" s="52" t="s">
        <v>295</v>
      </c>
      <c r="B113" s="25" t="s">
        <v>257</v>
      </c>
      <c r="C113" s="16">
        <v>26803.65</v>
      </c>
      <c r="D113" s="16">
        <v>26803.65</v>
      </c>
      <c r="E113" s="17">
        <v>0</v>
      </c>
      <c r="F113" s="50">
        <v>3270.88</v>
      </c>
      <c r="G113" s="26">
        <v>3270.88</v>
      </c>
      <c r="H113" s="17">
        <v>0</v>
      </c>
      <c r="I113" s="48">
        <v>0</v>
      </c>
    </row>
    <row r="114" spans="1:9" ht="13.8" thickBot="1" x14ac:dyDescent="0.3">
      <c r="A114" s="77" t="s">
        <v>296</v>
      </c>
      <c r="B114" s="39" t="s">
        <v>258</v>
      </c>
      <c r="C114" s="33">
        <v>63926.080000000002</v>
      </c>
      <c r="D114" s="33">
        <v>63926.080000000002</v>
      </c>
      <c r="E114" s="34">
        <v>0</v>
      </c>
      <c r="F114" s="78">
        <v>38313.07</v>
      </c>
      <c r="G114" s="60">
        <v>38313.07</v>
      </c>
      <c r="H114" s="34">
        <v>0</v>
      </c>
      <c r="I114" s="54">
        <v>0</v>
      </c>
    </row>
    <row r="115" spans="1:9" ht="13.8" thickTop="1" x14ac:dyDescent="0.25"/>
    <row r="116" spans="1:9" x14ac:dyDescent="0.25">
      <c r="C116" s="7"/>
      <c r="D116" s="7"/>
      <c r="E116" s="7"/>
    </row>
    <row r="117" spans="1:9" x14ac:dyDescent="0.25">
      <c r="E117" s="6"/>
      <c r="F117" s="6"/>
      <c r="G117" s="6"/>
      <c r="H117" s="6"/>
      <c r="I117" s="6"/>
    </row>
    <row r="118" spans="1:9" x14ac:dyDescent="0.25">
      <c r="C118" s="6"/>
      <c r="D118" s="6"/>
      <c r="E118" s="6"/>
      <c r="F118" s="6"/>
      <c r="G118" s="6"/>
      <c r="H118" s="6"/>
      <c r="I118" s="6"/>
    </row>
    <row r="119" spans="1:9" x14ac:dyDescent="0.25">
      <c r="C119" s="6"/>
      <c r="D119" s="6"/>
      <c r="E119" s="6"/>
      <c r="F119" s="6"/>
      <c r="G119" s="6"/>
      <c r="H119" s="6"/>
      <c r="I119" s="6"/>
    </row>
    <row r="120" spans="1:9" x14ac:dyDescent="0.25">
      <c r="I120" s="6"/>
    </row>
  </sheetData>
  <mergeCells count="5">
    <mergeCell ref="A7:I8"/>
    <mergeCell ref="F10:H11"/>
    <mergeCell ref="A10:B11"/>
    <mergeCell ref="C10:E11"/>
    <mergeCell ref="I10:I11"/>
  </mergeCell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2025-03-19T09:27:04Z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Izvještaj o stanju duga na 28.02.2025. po zajmu JLP(R)S -odgoda, obročna otplata poreza na doh. i povrat po god.prijavi za 2019. godinu.xlsx</vt:lpwstr>
  </property>
</Properties>
</file>